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lysha\Elysha\Interschools\"/>
    </mc:Choice>
  </mc:AlternateContent>
  <xr:revisionPtr revIDLastSave="0" documentId="8_{726EE86C-FA44-443D-BC4B-7172E8A1C26E}" xr6:coauthVersionLast="34" xr6:coauthVersionMax="34" xr10:uidLastSave="{00000000-0000-0000-0000-000000000000}"/>
  <bookViews>
    <workbookView xWindow="0" yWindow="0" windowWidth="20490" windowHeight="7245" firstSheet="3" activeTab="3" xr2:uid="{00000000-000D-0000-FFFF-FFFF00000000}"/>
  </bookViews>
  <sheets>
    <sheet name="SJ1 W" sheetId="6" r:id="rId1"/>
    <sheet name="SJ1 T" sheetId="7" r:id="rId2"/>
    <sheet name="SJ1 F" sheetId="5" r:id="rId3"/>
    <sheet name="SJ1 P.S." sheetId="31" r:id="rId4"/>
    <sheet name="SJ2 W" sheetId="11" r:id="rId5"/>
    <sheet name="SJ2 T" sheetId="12" r:id="rId6"/>
    <sheet name="SJ2 F" sheetId="13" r:id="rId7"/>
    <sheet name="SJ2 P.S" sheetId="29" r:id="rId8"/>
    <sheet name="SJ3 W" sheetId="17" r:id="rId9"/>
    <sheet name="SJ3 T" sheetId="19" r:id="rId10"/>
    <sheet name="SJ3 F" sheetId="18" r:id="rId11"/>
    <sheet name="SJ3 P.S" sheetId="2" r:id="rId12"/>
    <sheet name="SJ4 W" sheetId="8" r:id="rId13"/>
    <sheet name="SJ4 T" sheetId="9" r:id="rId14"/>
    <sheet name="SJ4 F" sheetId="10" r:id="rId15"/>
    <sheet name="SJ4 P.S." sheetId="30" r:id="rId16"/>
    <sheet name="SJ5 W" sheetId="14" r:id="rId17"/>
    <sheet name="SJ5 T" sheetId="15" r:id="rId18"/>
    <sheet name="SJ5 F" sheetId="16" r:id="rId19"/>
    <sheet name="SJ5 P.S." sheetId="1" r:id="rId20"/>
    <sheet name="SJ6 W" sheetId="20" r:id="rId21"/>
    <sheet name="SJ6 T" sheetId="21" r:id="rId22"/>
    <sheet name="SJ6 F" sheetId="22" r:id="rId23"/>
    <sheet name="SJ6 P.S." sheetId="3" r:id="rId24"/>
    <sheet name="SJ7 W" sheetId="23" r:id="rId25"/>
    <sheet name="SJ7 T" sheetId="24" r:id="rId26"/>
    <sheet name="SJ7 F" sheetId="25" r:id="rId27"/>
    <sheet name="SJ7 P.S." sheetId="4" r:id="rId28"/>
    <sheet name="SJ8 W" sheetId="27" r:id="rId29"/>
    <sheet name="SJ8 T" sheetId="26" r:id="rId30"/>
    <sheet name="SJ8 F" sheetId="28" r:id="rId31"/>
    <sheet name="SJ8 P.S." sheetId="32" r:id="rId32"/>
    <sheet name="Awards" sheetId="33" r:id="rId33"/>
  </sheets>
  <calcPr calcId="179021"/>
</workbook>
</file>

<file path=xl/calcChain.xml><?xml version="1.0" encoding="utf-8"?>
<calcChain xmlns="http://schemas.openxmlformats.org/spreadsheetml/2006/main">
  <c r="M16" i="22" l="1"/>
  <c r="M15" i="22"/>
  <c r="M11" i="22"/>
  <c r="M19" i="22"/>
  <c r="M9" i="22"/>
  <c r="M10" i="22"/>
  <c r="M14" i="22"/>
  <c r="M17" i="22"/>
  <c r="M7" i="22"/>
  <c r="M20" i="22"/>
  <c r="M21" i="22"/>
  <c r="M13" i="22"/>
  <c r="M12" i="22"/>
  <c r="M8" i="22"/>
  <c r="M22" i="22"/>
  <c r="M18" i="22"/>
  <c r="I16" i="22"/>
  <c r="I31" i="22"/>
  <c r="I15" i="22"/>
  <c r="I24" i="22"/>
  <c r="I11" i="22"/>
  <c r="I19" i="22"/>
  <c r="I9" i="22"/>
  <c r="I32" i="22"/>
  <c r="I38" i="22"/>
  <c r="I34" i="22"/>
  <c r="I10" i="22"/>
  <c r="I14" i="22"/>
  <c r="I33" i="22"/>
  <c r="I35" i="22"/>
  <c r="I29" i="22"/>
  <c r="I17" i="22"/>
  <c r="I26" i="22"/>
  <c r="I7" i="22"/>
  <c r="I37" i="22"/>
  <c r="I20" i="22"/>
  <c r="I21" i="22"/>
  <c r="I13" i="22"/>
  <c r="I28" i="22"/>
  <c r="I12" i="22"/>
  <c r="I27" i="22"/>
  <c r="I30" i="22"/>
  <c r="I8" i="22"/>
  <c r="I22" i="22"/>
  <c r="I23" i="22"/>
  <c r="I25" i="22"/>
  <c r="I39" i="22"/>
  <c r="I18" i="22"/>
  <c r="I36" i="22"/>
  <c r="M14" i="10" l="1"/>
  <c r="M19" i="10"/>
  <c r="M13" i="10"/>
  <c r="M15" i="10"/>
  <c r="M10" i="10"/>
  <c r="M11" i="10"/>
  <c r="M17" i="10"/>
  <c r="M8" i="10"/>
  <c r="M18" i="10"/>
  <c r="M7" i="10"/>
  <c r="M9" i="10"/>
  <c r="M16" i="10"/>
  <c r="M12" i="10"/>
  <c r="I32" i="10"/>
  <c r="I23" i="10"/>
  <c r="I33" i="10"/>
  <c r="I9" i="10"/>
  <c r="I21" i="10"/>
  <c r="I31" i="10"/>
  <c r="I7" i="10"/>
  <c r="I18" i="10"/>
  <c r="I28" i="10"/>
  <c r="I20" i="10"/>
  <c r="I29" i="10"/>
  <c r="I38" i="10"/>
  <c r="I30" i="10"/>
  <c r="I8" i="10"/>
  <c r="I35" i="10"/>
  <c r="I22" i="10"/>
  <c r="I17" i="10"/>
  <c r="I11" i="10"/>
  <c r="I10" i="10"/>
  <c r="I40" i="10"/>
  <c r="I26" i="10"/>
  <c r="I39" i="10"/>
  <c r="I15" i="10"/>
  <c r="I25" i="10"/>
  <c r="I13" i="10"/>
  <c r="I27" i="10"/>
  <c r="I34" i="10"/>
  <c r="I14" i="10"/>
  <c r="I19" i="10"/>
  <c r="I41" i="10"/>
  <c r="I24" i="10"/>
  <c r="I37" i="10"/>
  <c r="I36" i="10"/>
  <c r="I12" i="10"/>
  <c r="H54" i="1"/>
  <c r="H23" i="1"/>
  <c r="H47" i="1"/>
  <c r="H53" i="1"/>
  <c r="H37" i="1"/>
  <c r="H50" i="1"/>
  <c r="H32" i="1"/>
  <c r="M15" i="16"/>
  <c r="M27" i="16"/>
  <c r="M8" i="16"/>
  <c r="M19" i="16"/>
  <c r="M16" i="16"/>
  <c r="M32" i="16"/>
  <c r="M28" i="16"/>
  <c r="M26" i="16"/>
  <c r="M23" i="16"/>
  <c r="M17" i="16"/>
  <c r="M7" i="16"/>
  <c r="M29" i="16"/>
  <c r="M11" i="16"/>
  <c r="M13" i="16"/>
  <c r="M14" i="16"/>
  <c r="M18" i="16"/>
  <c r="M25" i="16"/>
  <c r="M24" i="16"/>
  <c r="M30" i="16"/>
  <c r="M31" i="16"/>
  <c r="M9" i="16"/>
  <c r="M22" i="16"/>
  <c r="M10" i="16"/>
  <c r="I43" i="16"/>
  <c r="I46" i="16"/>
  <c r="I15" i="16"/>
  <c r="I27" i="16"/>
  <c r="I8" i="16"/>
  <c r="I19" i="16"/>
  <c r="I16" i="16"/>
  <c r="I32" i="16"/>
  <c r="I48" i="16"/>
  <c r="I26" i="16"/>
  <c r="I23" i="16"/>
  <c r="I17" i="16"/>
  <c r="I7" i="16"/>
  <c r="I41" i="16"/>
  <c r="I29" i="16"/>
  <c r="I34" i="16"/>
  <c r="I11" i="16"/>
  <c r="I37" i="16"/>
  <c r="I13" i="16"/>
  <c r="I42" i="16"/>
  <c r="I40" i="16"/>
  <c r="I14" i="16"/>
  <c r="I38" i="16"/>
  <c r="I18" i="16"/>
  <c r="I25" i="16"/>
  <c r="I36" i="16"/>
  <c r="I47" i="16"/>
  <c r="I24" i="16"/>
  <c r="I33" i="16"/>
  <c r="I39" i="16"/>
  <c r="I30" i="16"/>
  <c r="I31" i="16"/>
  <c r="I45" i="16"/>
  <c r="I9" i="16"/>
  <c r="I22" i="16"/>
  <c r="I10" i="16"/>
  <c r="H26" i="4" l="1"/>
  <c r="H24" i="4"/>
  <c r="H15" i="32"/>
  <c r="H33" i="3"/>
  <c r="H43" i="3"/>
  <c r="H30" i="3"/>
  <c r="H29" i="3"/>
  <c r="I21" i="21"/>
  <c r="I19" i="21"/>
  <c r="I16" i="21"/>
  <c r="I32" i="21"/>
  <c r="I26" i="21"/>
  <c r="I22" i="21"/>
  <c r="I15" i="21"/>
  <c r="I10" i="21"/>
  <c r="I40" i="21"/>
  <c r="I14" i="21"/>
  <c r="I12" i="21"/>
  <c r="I20" i="21"/>
  <c r="I44" i="21"/>
  <c r="I31" i="21"/>
  <c r="I36" i="21"/>
  <c r="I33" i="21"/>
  <c r="I42" i="21"/>
  <c r="I38" i="21"/>
  <c r="I25" i="21"/>
  <c r="I18" i="21"/>
  <c r="I34" i="21"/>
  <c r="I17" i="21"/>
  <c r="I27" i="21"/>
  <c r="I24" i="21"/>
  <c r="I39" i="21"/>
  <c r="I37" i="21"/>
  <c r="I43" i="21"/>
  <c r="I30" i="21"/>
  <c r="I35" i="21"/>
  <c r="I28" i="21"/>
  <c r="I29" i="21"/>
  <c r="I45" i="21"/>
  <c r="I9" i="21"/>
  <c r="I7" i="21"/>
  <c r="I41" i="21"/>
  <c r="I11" i="21"/>
  <c r="I13" i="21"/>
  <c r="I8" i="21"/>
  <c r="H8" i="29"/>
  <c r="H10" i="29"/>
  <c r="H12" i="29"/>
  <c r="H9" i="29"/>
  <c r="H7" i="29"/>
  <c r="H11" i="29"/>
  <c r="H6" i="29"/>
  <c r="M9" i="24"/>
  <c r="M12" i="24"/>
  <c r="M17" i="24"/>
  <c r="M13" i="24"/>
  <c r="M16" i="24"/>
  <c r="M11" i="24"/>
  <c r="M10" i="24"/>
  <c r="M7" i="24"/>
  <c r="I30" i="24"/>
  <c r="I33" i="24"/>
  <c r="I23" i="24"/>
  <c r="I32" i="24"/>
  <c r="I20" i="24"/>
  <c r="I27" i="24"/>
  <c r="I29" i="24"/>
  <c r="I10" i="24"/>
  <c r="I21" i="24"/>
  <c r="I24" i="24"/>
  <c r="I26" i="24"/>
  <c r="I11" i="24"/>
  <c r="I16" i="24"/>
  <c r="I31" i="24"/>
  <c r="I13" i="24"/>
  <c r="I22" i="24"/>
  <c r="I17" i="24"/>
  <c r="I12" i="24"/>
  <c r="I9" i="24"/>
  <c r="I28" i="24"/>
  <c r="I19" i="24"/>
  <c r="I7" i="24"/>
  <c r="H39" i="30"/>
  <c r="H35" i="30"/>
  <c r="M18" i="9"/>
  <c r="M9" i="9"/>
  <c r="M17" i="9"/>
  <c r="M20" i="9"/>
  <c r="M7" i="9"/>
  <c r="M15" i="9"/>
  <c r="M10" i="9"/>
  <c r="M12" i="9"/>
  <c r="M13" i="9"/>
  <c r="M16" i="9"/>
  <c r="M8" i="9"/>
  <c r="M11" i="9"/>
  <c r="M19" i="9"/>
  <c r="M21" i="9"/>
  <c r="M23" i="9"/>
  <c r="M14" i="9"/>
  <c r="I39" i="9"/>
  <c r="I14" i="9"/>
  <c r="I28" i="9"/>
  <c r="I9" i="9"/>
  <c r="I17" i="9"/>
  <c r="I20" i="9"/>
  <c r="I26" i="9"/>
  <c r="I27" i="9"/>
  <c r="I7" i="9"/>
  <c r="I15" i="9"/>
  <c r="I24" i="9"/>
  <c r="I10" i="9"/>
  <c r="I12" i="9"/>
  <c r="I30" i="9"/>
  <c r="I13" i="9"/>
  <c r="I33" i="9"/>
  <c r="I16" i="9"/>
  <c r="I34" i="9"/>
  <c r="I31" i="9"/>
  <c r="I29" i="9"/>
  <c r="I32" i="9"/>
  <c r="I35" i="9"/>
  <c r="I25" i="9"/>
  <c r="I38" i="9"/>
  <c r="I8" i="9"/>
  <c r="I11" i="9"/>
  <c r="I37" i="9"/>
  <c r="I19" i="9"/>
  <c r="I21" i="9"/>
  <c r="I40" i="9"/>
  <c r="I23" i="9"/>
  <c r="I36" i="9"/>
  <c r="I41" i="9"/>
  <c r="I18" i="9"/>
  <c r="H55" i="1"/>
  <c r="H42" i="1"/>
  <c r="H39" i="1"/>
  <c r="H46" i="1"/>
  <c r="H44" i="1"/>
  <c r="M12" i="15"/>
  <c r="M19" i="15"/>
  <c r="M14" i="15"/>
  <c r="M23" i="15"/>
  <c r="M8" i="15"/>
  <c r="M24" i="15"/>
  <c r="M9" i="15"/>
  <c r="M18" i="15"/>
  <c r="M7" i="15"/>
  <c r="M15" i="15"/>
  <c r="M25" i="15"/>
  <c r="M26" i="15"/>
  <c r="M10" i="15"/>
  <c r="M11" i="15"/>
  <c r="M16" i="15"/>
  <c r="M13" i="15"/>
  <c r="M22" i="15"/>
  <c r="M21" i="15"/>
  <c r="M17" i="15"/>
  <c r="M20" i="15"/>
  <c r="I12" i="15"/>
  <c r="I46" i="15"/>
  <c r="I55" i="15"/>
  <c r="I19" i="15"/>
  <c r="I58" i="15"/>
  <c r="I53" i="15"/>
  <c r="I39" i="15"/>
  <c r="I14" i="15"/>
  <c r="I42" i="15"/>
  <c r="I48" i="15"/>
  <c r="I52" i="15"/>
  <c r="I27" i="15"/>
  <c r="I59" i="15"/>
  <c r="I34" i="15"/>
  <c r="I36" i="15"/>
  <c r="I41" i="15"/>
  <c r="I32" i="15"/>
  <c r="I23" i="15"/>
  <c r="I8" i="15"/>
  <c r="I24" i="15"/>
  <c r="I38" i="15"/>
  <c r="I28" i="15"/>
  <c r="I9" i="15"/>
  <c r="I56" i="15"/>
  <c r="I18" i="15"/>
  <c r="I47" i="15"/>
  <c r="I7" i="15"/>
  <c r="I35" i="15"/>
  <c r="I15" i="15"/>
  <c r="I44" i="15"/>
  <c r="I25" i="15"/>
  <c r="I33" i="15"/>
  <c r="I30" i="15"/>
  <c r="I29" i="15"/>
  <c r="I43" i="15"/>
  <c r="I26" i="15"/>
  <c r="I10" i="15"/>
  <c r="I11" i="15"/>
  <c r="I57" i="15"/>
  <c r="I49" i="15"/>
  <c r="I50" i="15"/>
  <c r="I16" i="15"/>
  <c r="I45" i="15"/>
  <c r="I51" i="15"/>
  <c r="I40" i="15"/>
  <c r="I13" i="15"/>
  <c r="I31" i="15"/>
  <c r="I22" i="15"/>
  <c r="I21" i="15"/>
  <c r="I17" i="15"/>
  <c r="I20" i="15"/>
  <c r="M12" i="7" l="1"/>
  <c r="M10" i="7"/>
  <c r="M9" i="7"/>
  <c r="M11" i="7"/>
  <c r="M7" i="7"/>
  <c r="M8" i="7"/>
  <c r="M13" i="7"/>
  <c r="I12" i="7"/>
  <c r="I7" i="7"/>
  <c r="I15" i="7"/>
  <c r="I9" i="7"/>
  <c r="I8" i="7"/>
  <c r="I11" i="7"/>
  <c r="I13" i="7"/>
  <c r="I14" i="7"/>
  <c r="I10" i="7"/>
  <c r="L11" i="20" l="1"/>
  <c r="L17" i="20"/>
  <c r="L22" i="20"/>
  <c r="L25" i="20"/>
  <c r="L24" i="20"/>
  <c r="L7" i="20"/>
  <c r="L19" i="20"/>
  <c r="L14" i="20"/>
  <c r="L20" i="20"/>
  <c r="L23" i="20"/>
  <c r="L13" i="20"/>
  <c r="L8" i="20"/>
  <c r="L10" i="20"/>
  <c r="L16" i="20"/>
  <c r="L21" i="20"/>
  <c r="L9" i="20"/>
  <c r="L15" i="20"/>
  <c r="L12" i="20"/>
  <c r="H36" i="20"/>
  <c r="H32" i="20"/>
  <c r="H30" i="20"/>
  <c r="H42" i="20"/>
  <c r="H29" i="20"/>
  <c r="H44" i="20"/>
  <c r="H12" i="20"/>
  <c r="H15" i="20"/>
  <c r="H40" i="20"/>
  <c r="H9" i="20"/>
  <c r="H21" i="20"/>
  <c r="H39" i="20"/>
  <c r="H18" i="20"/>
  <c r="H16" i="20"/>
  <c r="H38" i="20"/>
  <c r="H10" i="20"/>
  <c r="H8" i="20"/>
  <c r="H45" i="20"/>
  <c r="H48" i="20"/>
  <c r="H13" i="20"/>
  <c r="H37" i="20"/>
  <c r="H23" i="20"/>
  <c r="H20" i="20"/>
  <c r="H43" i="20"/>
  <c r="H34" i="20"/>
  <c r="H35" i="20"/>
  <c r="H27" i="20"/>
  <c r="H14" i="20"/>
  <c r="H46" i="20"/>
  <c r="H11" i="20"/>
  <c r="H17" i="20"/>
  <c r="H22" i="20"/>
  <c r="H25" i="20"/>
  <c r="H24" i="20"/>
  <c r="H7" i="20"/>
  <c r="H31" i="20"/>
  <c r="H26" i="20"/>
  <c r="H47" i="20"/>
  <c r="H28" i="20"/>
  <c r="H19" i="20"/>
  <c r="H33" i="20"/>
  <c r="H41" i="20"/>
  <c r="M10" i="11"/>
  <c r="M9" i="11"/>
  <c r="M11" i="11"/>
  <c r="M8" i="11"/>
  <c r="M7" i="11"/>
  <c r="I8" i="11"/>
  <c r="I12" i="11"/>
  <c r="I11" i="11"/>
  <c r="I10" i="11"/>
  <c r="I13" i="11"/>
  <c r="I9" i="11"/>
  <c r="I7" i="11"/>
  <c r="M7" i="6"/>
  <c r="M10" i="6"/>
  <c r="M11" i="6"/>
  <c r="M8" i="6"/>
  <c r="M9" i="6"/>
  <c r="I17" i="6"/>
  <c r="I13" i="6"/>
  <c r="I12" i="6"/>
  <c r="I15" i="6"/>
  <c r="I18" i="6"/>
  <c r="I8" i="6"/>
  <c r="I7" i="6"/>
  <c r="I14" i="6"/>
  <c r="I16" i="6"/>
  <c r="I19" i="6"/>
  <c r="I10" i="6"/>
  <c r="I11" i="6"/>
  <c r="I9" i="6"/>
  <c r="M8" i="27"/>
  <c r="M7" i="27"/>
  <c r="I8" i="27"/>
  <c r="I14" i="27"/>
  <c r="I16" i="27"/>
  <c r="I9" i="27"/>
  <c r="I11" i="27"/>
  <c r="I15" i="27"/>
  <c r="I17" i="27"/>
  <c r="I12" i="27"/>
  <c r="I10" i="27"/>
  <c r="I7" i="27"/>
  <c r="I60" i="14" l="1"/>
  <c r="I53" i="14"/>
  <c r="I42" i="14"/>
  <c r="I30" i="14"/>
  <c r="I35" i="14"/>
  <c r="I59" i="14"/>
  <c r="I37" i="14"/>
  <c r="I10" i="14"/>
  <c r="I7" i="14"/>
  <c r="I26" i="14"/>
  <c r="I21" i="14"/>
  <c r="I56" i="14"/>
  <c r="I57" i="14"/>
  <c r="I52" i="14"/>
  <c r="I36" i="14"/>
  <c r="I44" i="14"/>
  <c r="I24" i="14"/>
  <c r="I54" i="14"/>
  <c r="I41" i="14"/>
  <c r="I38" i="14"/>
  <c r="I50" i="14"/>
  <c r="I33" i="14"/>
  <c r="I15" i="14"/>
  <c r="I40" i="14"/>
  <c r="I45" i="14"/>
  <c r="I39" i="14"/>
  <c r="I43" i="14"/>
  <c r="I46" i="14"/>
  <c r="I9" i="14"/>
  <c r="I55" i="14"/>
  <c r="I48" i="14"/>
  <c r="I51" i="14"/>
  <c r="I19" i="14"/>
  <c r="I22" i="14"/>
  <c r="I14" i="14"/>
  <c r="I17" i="14"/>
  <c r="I13" i="14"/>
  <c r="I27" i="14"/>
  <c r="I16" i="14"/>
  <c r="I49" i="14"/>
  <c r="I12" i="14"/>
  <c r="I29" i="14"/>
  <c r="I32" i="14"/>
  <c r="I47" i="14"/>
  <c r="I58" i="14"/>
  <c r="I31" i="14"/>
  <c r="I18" i="14"/>
  <c r="I28" i="14"/>
  <c r="I8" i="14"/>
  <c r="I20" i="14"/>
  <c r="I34" i="14"/>
  <c r="I11" i="14"/>
  <c r="I13" i="8"/>
  <c r="I15" i="8"/>
  <c r="I28" i="8"/>
  <c r="I38" i="8"/>
  <c r="I16" i="8"/>
  <c r="I20" i="8"/>
  <c r="I18" i="8"/>
  <c r="I41" i="8"/>
  <c r="I14" i="8"/>
  <c r="I40" i="8"/>
  <c r="I9" i="8"/>
  <c r="I32" i="8"/>
  <c r="I30" i="8"/>
  <c r="I29" i="8"/>
  <c r="I39" i="8"/>
  <c r="I23" i="8"/>
  <c r="I25" i="8"/>
  <c r="I26" i="8"/>
  <c r="I24" i="8"/>
  <c r="I11" i="8"/>
  <c r="I10" i="8"/>
  <c r="I22" i="8"/>
  <c r="I8" i="8"/>
  <c r="I27" i="8"/>
  <c r="I7" i="8"/>
  <c r="I19" i="8"/>
  <c r="I17" i="8"/>
  <c r="I33" i="8"/>
  <c r="I34" i="8"/>
  <c r="I37" i="8"/>
  <c r="I36" i="8"/>
  <c r="I12" i="8"/>
  <c r="I21" i="8"/>
  <c r="I31" i="8"/>
  <c r="I21" i="23"/>
  <c r="I14" i="23"/>
  <c r="I22" i="23"/>
  <c r="I26" i="23"/>
  <c r="I23" i="23"/>
  <c r="I20" i="23"/>
  <c r="I16" i="23"/>
  <c r="I10" i="23"/>
  <c r="I12" i="23"/>
  <c r="I32" i="23"/>
  <c r="I19" i="23"/>
  <c r="I30" i="23"/>
  <c r="I18" i="23"/>
  <c r="I11" i="23"/>
  <c r="I28" i="23"/>
  <c r="I29" i="23"/>
  <c r="I25" i="23"/>
  <c r="I15" i="23"/>
  <c r="I9" i="23"/>
  <c r="I13" i="23"/>
  <c r="I7" i="23"/>
  <c r="I24" i="23"/>
  <c r="I17" i="23"/>
  <c r="I8" i="23"/>
  <c r="I27" i="23"/>
  <c r="I31" i="23"/>
  <c r="I33" i="23"/>
  <c r="H7" i="31" l="1"/>
  <c r="H10" i="31"/>
  <c r="H16" i="31"/>
  <c r="H8" i="31"/>
  <c r="H11" i="31"/>
  <c r="H9" i="31"/>
  <c r="H12" i="31"/>
  <c r="H13" i="31"/>
  <c r="H14" i="31"/>
  <c r="H17" i="31"/>
  <c r="H15" i="31"/>
  <c r="H18" i="31"/>
  <c r="H6" i="31"/>
  <c r="H6" i="2"/>
  <c r="H12" i="30"/>
  <c r="H13" i="30"/>
  <c r="H7" i="30"/>
  <c r="H10" i="30"/>
  <c r="H29" i="30"/>
  <c r="H9" i="30"/>
  <c r="H17" i="30"/>
  <c r="H18" i="30"/>
  <c r="H37" i="30"/>
  <c r="H14" i="30"/>
  <c r="H15" i="30"/>
  <c r="H16" i="30"/>
  <c r="H19" i="30"/>
  <c r="H38" i="30"/>
  <c r="H21" i="30"/>
  <c r="H22" i="30"/>
  <c r="H33" i="30"/>
  <c r="H41" i="30"/>
  <c r="H30" i="30"/>
  <c r="H11" i="30"/>
  <c r="H27" i="30"/>
  <c r="H36" i="30"/>
  <c r="H32" i="30"/>
  <c r="H8" i="30"/>
  <c r="H23" i="30"/>
  <c r="H40" i="30"/>
  <c r="H20" i="30"/>
  <c r="H31" i="30"/>
  <c r="H28" i="30"/>
  <c r="H24" i="30"/>
  <c r="H25" i="30"/>
  <c r="H42" i="30"/>
  <c r="H34" i="30"/>
  <c r="H26" i="30"/>
  <c r="H6" i="30"/>
  <c r="H9" i="1"/>
  <c r="H8" i="1"/>
  <c r="H6" i="1"/>
  <c r="H10" i="1"/>
  <c r="H11" i="1"/>
  <c r="H18" i="1"/>
  <c r="H15" i="1"/>
  <c r="H13" i="1"/>
  <c r="H14" i="1"/>
  <c r="H19" i="1"/>
  <c r="H36" i="1"/>
  <c r="H28" i="1"/>
  <c r="H34" i="1"/>
  <c r="H17" i="1"/>
  <c r="H25" i="1"/>
  <c r="H12" i="1"/>
  <c r="H22" i="1"/>
  <c r="H24" i="1"/>
  <c r="H40" i="1"/>
  <c r="H35" i="1"/>
  <c r="H45" i="1"/>
  <c r="H48" i="1"/>
  <c r="H49" i="1"/>
  <c r="H26" i="1"/>
  <c r="H51" i="1"/>
  <c r="H52" i="1"/>
  <c r="H16" i="1"/>
  <c r="H21" i="1"/>
  <c r="H31" i="1"/>
  <c r="H33" i="1"/>
  <c r="H38" i="1"/>
  <c r="H43" i="1"/>
  <c r="H20" i="1"/>
  <c r="H29" i="1"/>
  <c r="H27" i="1"/>
  <c r="H41" i="1"/>
  <c r="H7" i="1"/>
  <c r="H7" i="3"/>
  <c r="H6" i="3"/>
  <c r="H9" i="3"/>
  <c r="H8" i="3"/>
  <c r="H22" i="3"/>
  <c r="H26" i="3"/>
  <c r="H18" i="3"/>
  <c r="H14" i="3"/>
  <c r="H11" i="3"/>
  <c r="H12" i="3"/>
  <c r="H15" i="3"/>
  <c r="H21" i="3"/>
  <c r="H28" i="3"/>
  <c r="H23" i="3"/>
  <c r="H16" i="3"/>
  <c r="H17" i="3"/>
  <c r="H34" i="3"/>
  <c r="H24" i="3"/>
  <c r="H32" i="3"/>
  <c r="H31" i="3"/>
  <c r="H13" i="3"/>
  <c r="H25" i="3"/>
  <c r="H39" i="3"/>
  <c r="H19" i="3"/>
  <c r="H41" i="3"/>
  <c r="H20" i="3"/>
  <c r="H40" i="3"/>
  <c r="H35" i="3"/>
  <c r="H36" i="3"/>
  <c r="H27" i="3"/>
  <c r="H44" i="3"/>
  <c r="H37" i="3"/>
  <c r="H46" i="3"/>
  <c r="H47" i="3"/>
  <c r="H10" i="3"/>
  <c r="H15" i="4"/>
  <c r="H13" i="4"/>
  <c r="H8" i="4"/>
  <c r="H6" i="4"/>
  <c r="H11" i="4"/>
  <c r="H9" i="4"/>
  <c r="H16" i="4"/>
  <c r="H10" i="4"/>
  <c r="H14" i="4"/>
  <c r="H20" i="4"/>
  <c r="H18" i="4"/>
  <c r="H23" i="4"/>
  <c r="H21" i="4"/>
  <c r="H12" i="4"/>
  <c r="H22" i="4"/>
  <c r="H17" i="4"/>
  <c r="H19" i="4"/>
  <c r="H29" i="4"/>
  <c r="H25" i="4"/>
  <c r="H28" i="4"/>
  <c r="H27" i="4"/>
  <c r="H32" i="4"/>
  <c r="H30" i="4"/>
  <c r="H31" i="4"/>
  <c r="H33" i="4"/>
  <c r="H7" i="4"/>
  <c r="H17" i="32"/>
  <c r="H7" i="32"/>
  <c r="H9" i="32"/>
  <c r="H10" i="32"/>
  <c r="H12" i="32"/>
  <c r="H11" i="32"/>
  <c r="H8" i="32"/>
  <c r="H16" i="32"/>
  <c r="H13" i="32"/>
  <c r="H18" i="32"/>
  <c r="H14" i="32"/>
  <c r="H6" i="32"/>
</calcChain>
</file>

<file path=xl/sharedStrings.xml><?xml version="1.0" encoding="utf-8"?>
<sst xmlns="http://schemas.openxmlformats.org/spreadsheetml/2006/main" count="3179" uniqueCount="445">
  <si>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</si>
  <si>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</si>
  <si>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</si>
  <si>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</si>
  <si>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</si>
  <si>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</si>
  <si>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</si>
  <si>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</si>
  <si>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</si>
  <si>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</si>
  <si>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>Points</t>
  </si>
  <si>
    <t>Draw</t>
  </si>
  <si>
    <t>Hack Arena 1</t>
  </si>
  <si>
    <t>Rider</t>
  </si>
  <si>
    <t>School</t>
  </si>
  <si>
    <t>Horse</t>
  </si>
  <si>
    <t>Alexandra Inglis</t>
  </si>
  <si>
    <t>Ashley Cutler</t>
  </si>
  <si>
    <t>BREMER PARK POCO EXPRESS</t>
  </si>
  <si>
    <t>Heidi Staples</t>
  </si>
  <si>
    <t>Katelyn Staples</t>
  </si>
  <si>
    <t>Shay Newman</t>
  </si>
  <si>
    <t>Queenwood</t>
  </si>
  <si>
    <t>Frensham</t>
  </si>
  <si>
    <t>Charlize Kerr</t>
  </si>
  <si>
    <t>Elysia Horan</t>
  </si>
  <si>
    <t>Barker College</t>
  </si>
  <si>
    <t>FOXHALL MIRANDA</t>
  </si>
  <si>
    <t>Oxley College</t>
  </si>
  <si>
    <t>Georgia Cottle</t>
  </si>
  <si>
    <t>April Stokman</t>
  </si>
  <si>
    <t>Isabella Roach</t>
  </si>
  <si>
    <t>Sophie Hatch</t>
  </si>
  <si>
    <t>HALLELULJAH MONTY CARLO GOLD</t>
  </si>
  <si>
    <t>Hack Arena 2</t>
  </si>
  <si>
    <t>Antoinette Inglis</t>
  </si>
  <si>
    <t>HELENE DE TROY</t>
  </si>
  <si>
    <t>BLURRED LINES</t>
  </si>
  <si>
    <t>Matilda Mccarroll</t>
  </si>
  <si>
    <t>TIGER BUG</t>
  </si>
  <si>
    <t>Mackenzie Johnson</t>
  </si>
  <si>
    <t>Fri</t>
  </si>
  <si>
    <t>Total Points</t>
  </si>
  <si>
    <t>Hack Arena</t>
  </si>
  <si>
    <t>Ivy Hayes</t>
  </si>
  <si>
    <t>Jasmine Haynes</t>
  </si>
  <si>
    <t>Juliette Petro</t>
  </si>
  <si>
    <t>Kayla Hogg</t>
  </si>
  <si>
    <t>Lola Bretag</t>
  </si>
  <si>
    <t>Madison Hansell</t>
  </si>
  <si>
    <t>Mia Patterson</t>
  </si>
  <si>
    <t>Sabine Sault</t>
  </si>
  <si>
    <t>Sophie Taylor</t>
  </si>
  <si>
    <t>IOCOCA</t>
  </si>
  <si>
    <t>KINNORDY RHENA</t>
  </si>
  <si>
    <t>SOUTHERN GLITZ</t>
  </si>
  <si>
    <t>STATFORD DELIGHT</t>
  </si>
  <si>
    <t>SILVER SEAL</t>
  </si>
  <si>
    <t>CANT BELIEVE</t>
  </si>
  <si>
    <t>ZELAMANG</t>
  </si>
  <si>
    <t>KIRBY PARK APPLAUSE</t>
  </si>
  <si>
    <t>SPOOK</t>
  </si>
  <si>
    <t>Abby Douch</t>
  </si>
  <si>
    <t>Amelia Empringham</t>
  </si>
  <si>
    <t>Sophie Baldwin</t>
  </si>
  <si>
    <t>Charly Robinson-smith</t>
  </si>
  <si>
    <t>Ellie Glasson</t>
  </si>
  <si>
    <t>Indianna Cornius-randall</t>
  </si>
  <si>
    <t>RAINWOOD PARK MELALEUCA</t>
  </si>
  <si>
    <t>HIS ROYAL EMBLEM</t>
  </si>
  <si>
    <t>Maya Basson</t>
  </si>
  <si>
    <t>Matilda Walker</t>
  </si>
  <si>
    <t>Hannah Hiscocks</t>
  </si>
  <si>
    <t>Hannah Turner</t>
  </si>
  <si>
    <t>Aanicka Grant</t>
  </si>
  <si>
    <t>Anna Rickwood</t>
  </si>
  <si>
    <t>Ashleigh Willebrand</t>
  </si>
  <si>
    <t>Ciel Burmeister</t>
  </si>
  <si>
    <t>Claire Zylstra</t>
  </si>
  <si>
    <t>Claudia Morris</t>
  </si>
  <si>
    <t>Emily Quodling</t>
  </si>
  <si>
    <t>Emma Roach</t>
  </si>
  <si>
    <t>Eri Niisato</t>
  </si>
  <si>
    <t>Jack Haynes</t>
  </si>
  <si>
    <t>Paris Ow-yang</t>
  </si>
  <si>
    <t>Sam Thompson</t>
  </si>
  <si>
    <t>Sienna Manns</t>
  </si>
  <si>
    <t>Skye Blackett</t>
  </si>
  <si>
    <t>Tahlia-jane Mccormack</t>
  </si>
  <si>
    <t>JAZZANOVA</t>
  </si>
  <si>
    <t>EMERALD A STAR</t>
  </si>
  <si>
    <t>CAMEO</t>
  </si>
  <si>
    <t>ALABAMA WHISKY JAZZ</t>
  </si>
  <si>
    <t>LORD OF THE DANCE</t>
  </si>
  <si>
    <t>DP ONYX</t>
  </si>
  <si>
    <t>ABSOLUTELY</t>
  </si>
  <si>
    <t>EURELLA SARWAN</t>
  </si>
  <si>
    <t>CAYUSE ALVEENO</t>
  </si>
  <si>
    <t>THE COOKIE MONSTER</t>
  </si>
  <si>
    <t>POSEIDON</t>
  </si>
  <si>
    <t>BREWED TO PERFECTION</t>
  </si>
  <si>
    <t>Amy Thompson</t>
  </si>
  <si>
    <t>Alexandra Cunningham</t>
  </si>
  <si>
    <t>Emily Moore</t>
  </si>
  <si>
    <t>CADBURY</t>
  </si>
  <si>
    <t>Arena 12</t>
  </si>
  <si>
    <t>OLLIE</t>
  </si>
  <si>
    <t>Jorjah Drysdale</t>
  </si>
  <si>
    <t>Ulladulla High School</t>
  </si>
  <si>
    <t>LITTLE WING</t>
  </si>
  <si>
    <t>Brianna Pecanac</t>
  </si>
  <si>
    <t>Southern Highlands</t>
  </si>
  <si>
    <t>BHM BLACK GALLIANO</t>
  </si>
  <si>
    <t>Kambala</t>
  </si>
  <si>
    <t>CLYDASCOPE</t>
  </si>
  <si>
    <t>Jessica Turner</t>
  </si>
  <si>
    <t>Macarthur Anglican</t>
  </si>
  <si>
    <t>NIKE DES HAYETTES</t>
  </si>
  <si>
    <t>Lilly Munce</t>
  </si>
  <si>
    <t>St John's College Woodlawn, Lismore</t>
  </si>
  <si>
    <t>EYESPI</t>
  </si>
  <si>
    <t>Shilo Harvey</t>
  </si>
  <si>
    <t>Central Coast Grammar</t>
  </si>
  <si>
    <t>ANOTHER LEO</t>
  </si>
  <si>
    <t>St Vincents Collage</t>
  </si>
  <si>
    <t>Thomas Irwin</t>
  </si>
  <si>
    <t>Hunter Valley</t>
  </si>
  <si>
    <t>ALLENGREEN GIFT</t>
  </si>
  <si>
    <t>Caitlyn Adcock</t>
  </si>
  <si>
    <t>UC SSC Lake Ginninderra</t>
  </si>
  <si>
    <t>MISTER COSMOPOLITAN</t>
  </si>
  <si>
    <t>Charlotte Wells</t>
  </si>
  <si>
    <t xml:space="preserve">Menai High School </t>
  </si>
  <si>
    <t>HEIDI ROSE</t>
  </si>
  <si>
    <t>DIAMOND B BABYBEL</t>
  </si>
  <si>
    <t>Holly Pulford</t>
  </si>
  <si>
    <t>Burgmann Anglican School</t>
  </si>
  <si>
    <t>MAGIC BLUR</t>
  </si>
  <si>
    <t xml:space="preserve">Kings </t>
  </si>
  <si>
    <t>Emma Jewell</t>
  </si>
  <si>
    <t>St Scholastica College</t>
  </si>
  <si>
    <t>DUELL EXPRESSION</t>
  </si>
  <si>
    <t>Chevalier College</t>
  </si>
  <si>
    <t>Emerald Hughes</t>
  </si>
  <si>
    <t>The Jannali High School</t>
  </si>
  <si>
    <t>QUIRINDI KID</t>
  </si>
  <si>
    <t>Wollondilly Anglican College</t>
  </si>
  <si>
    <t>Grace Kearney</t>
  </si>
  <si>
    <t>St Clares Waverley</t>
  </si>
  <si>
    <t xml:space="preserve">FREEDOMS FIRE (PHOENIX) </t>
  </si>
  <si>
    <t>Caitlin Swanger</t>
  </si>
  <si>
    <t>Ravenswood</t>
  </si>
  <si>
    <t>FOXHILL SAMSON BMG</t>
  </si>
  <si>
    <t>Amy Chow</t>
  </si>
  <si>
    <t>Shire Christian School</t>
  </si>
  <si>
    <t>TYPHOON CG</t>
  </si>
  <si>
    <t>Jackson Mitchell</t>
  </si>
  <si>
    <t>St Ignatuis Riverview</t>
  </si>
  <si>
    <t>FABLE PARK PUZZLE</t>
  </si>
  <si>
    <t xml:space="preserve">CLOVER ASH DISTINCTION </t>
  </si>
  <si>
    <t>Carly Sawyer</t>
  </si>
  <si>
    <t>Kirrawee HS</t>
  </si>
  <si>
    <t>ELIXIR VITAE</t>
  </si>
  <si>
    <t>Alyssa Whiston</t>
  </si>
  <si>
    <t>Menai High School</t>
  </si>
  <si>
    <t>GARDNER TROY</t>
  </si>
  <si>
    <t>Phoebe Clifton</t>
  </si>
  <si>
    <t>SHOW RAE</t>
  </si>
  <si>
    <t xml:space="preserve">MAXIMUS </t>
  </si>
  <si>
    <t>Grace O'toole</t>
  </si>
  <si>
    <t>SCECGS Redlands</t>
  </si>
  <si>
    <t>SMOOCH</t>
  </si>
  <si>
    <t>Chloe Copp</t>
  </si>
  <si>
    <t>SCEGGS Darlinghurst</t>
  </si>
  <si>
    <t>SHIVERS</t>
  </si>
  <si>
    <t>RAISE AN ANGEL</t>
  </si>
  <si>
    <t>Keevah Lennon</t>
  </si>
  <si>
    <t>KILDARA VICTAURUS</t>
  </si>
  <si>
    <t>KENLOCK BLUE STONE</t>
  </si>
  <si>
    <t>Maggie Davis</t>
  </si>
  <si>
    <t>Home Schooled</t>
  </si>
  <si>
    <t>HPH OSTENTATIOUS</t>
  </si>
  <si>
    <t>Grace Mackenzie</t>
  </si>
  <si>
    <t>KALEDON BILLY THE KID</t>
  </si>
  <si>
    <t>MONARO HIGH SCHOOL</t>
  </si>
  <si>
    <t>Colo HS</t>
  </si>
  <si>
    <t>AMARANDO OTIS</t>
  </si>
  <si>
    <t>Darcy Bradley</t>
  </si>
  <si>
    <t>Abbotsleigh</t>
  </si>
  <si>
    <t>FULGUR BACULI</t>
  </si>
  <si>
    <t>St John the Evangelist Catholic High Nowra</t>
  </si>
  <si>
    <t>COBARB LITTLE SHAAKA</t>
  </si>
  <si>
    <t>St Pauls Cranebrook</t>
  </si>
  <si>
    <t>FAIRLIGHT R</t>
  </si>
  <si>
    <t>Maitland Grossman High</t>
  </si>
  <si>
    <t>HEADZ UP BLUSH</t>
  </si>
  <si>
    <t>Wed</t>
  </si>
  <si>
    <t>Thurs</t>
  </si>
  <si>
    <t>2018 NSW Interschool Championships</t>
  </si>
  <si>
    <t>SJ1) Primary 80cm. 2  Phase</t>
  </si>
  <si>
    <t>St Laurences Primary School Dubbo</t>
  </si>
  <si>
    <t>Gib Gate</t>
  </si>
  <si>
    <t>Charles Magnier</t>
  </si>
  <si>
    <t>Scone Grammar</t>
  </si>
  <si>
    <t>TURBO TOIN</t>
  </si>
  <si>
    <t>lily-rose Baxter</t>
  </si>
  <si>
    <t>nowra public school</t>
  </si>
  <si>
    <t>SILVERLINING</t>
  </si>
  <si>
    <t>Makaila Pecanac</t>
  </si>
  <si>
    <t>PRINCE RAMAKI</t>
  </si>
  <si>
    <t>Maddison Edmondson</t>
  </si>
  <si>
    <t>Glenorie PS</t>
  </si>
  <si>
    <t>NAWARRAH PARK AVENGER</t>
  </si>
  <si>
    <t>Mater Dei Primary School</t>
  </si>
  <si>
    <t>MIRRABEL PATTERSON</t>
  </si>
  <si>
    <t>Jorja Lenehan</t>
  </si>
  <si>
    <t>Gundagai Public School</t>
  </si>
  <si>
    <t>ANASAZI PRINCESS</t>
  </si>
  <si>
    <t>LOONEY TUNE</t>
  </si>
  <si>
    <t>Katherine Clifton</t>
  </si>
  <si>
    <t>St Joseph's Primary Grenfell</t>
  </si>
  <si>
    <t>DUSTY STAR</t>
  </si>
  <si>
    <t>Angelina Thompson</t>
  </si>
  <si>
    <t>Arndell Anglican College</t>
  </si>
  <si>
    <t>CHERRYWOOD SOLO</t>
  </si>
  <si>
    <t>GO SAFFRON</t>
  </si>
  <si>
    <t xml:space="preserve">PENCADER RECITAL </t>
  </si>
  <si>
    <t>Scr</t>
  </si>
  <si>
    <t>SJ2) Primary 90cm. AM5</t>
  </si>
  <si>
    <t xml:space="preserve">FOXHALL MIRANDA  </t>
  </si>
  <si>
    <t xml:space="preserve">St Laurences Parish school Forbes </t>
  </si>
  <si>
    <t>NAWARRAH BRIDGET JONES</t>
  </si>
  <si>
    <t>Wollindilly Anglican College</t>
  </si>
  <si>
    <t>Snowy Mountains Grammar School</t>
  </si>
  <si>
    <t>AABERDEEN ADONIS</t>
  </si>
  <si>
    <t>TULARA COLCHIC</t>
  </si>
  <si>
    <t>Mulwaree High</t>
  </si>
  <si>
    <t>Priscilla Clonan</t>
  </si>
  <si>
    <t>NEGS Armidale</t>
  </si>
  <si>
    <t>TOP OF THE CHART</t>
  </si>
  <si>
    <t>THE RADISH</t>
  </si>
  <si>
    <t>RB AKITA KAT</t>
  </si>
  <si>
    <t>Bethany College</t>
  </si>
  <si>
    <t>Woolooware HS</t>
  </si>
  <si>
    <t>STRAWBERRY</t>
  </si>
  <si>
    <t>Annalena Turnbull</t>
  </si>
  <si>
    <t>ONLY JOKING</t>
  </si>
  <si>
    <t>Bella kate Griffin</t>
  </si>
  <si>
    <t>Lumen Christi Catholic College</t>
  </si>
  <si>
    <t>SIR KING CHARLES</t>
  </si>
  <si>
    <t xml:space="preserve">HARLAN COUNTY </t>
  </si>
  <si>
    <t>CLARISSA</t>
  </si>
  <si>
    <t>MUMBO JUMBO</t>
  </si>
  <si>
    <t>Ascham</t>
  </si>
  <si>
    <t>Estella Dinnigan wilkins</t>
  </si>
  <si>
    <t>CHRISTOPHER ROBIN</t>
  </si>
  <si>
    <t>COSMIC CUBE</t>
  </si>
  <si>
    <t xml:space="preserve">Merici College </t>
  </si>
  <si>
    <t>WYANN SHADOW</t>
  </si>
  <si>
    <t>Holly Anderson</t>
  </si>
  <si>
    <t>Pymble Ladies</t>
  </si>
  <si>
    <t>ACK KELDEANO</t>
  </si>
  <si>
    <t>Olivia Cannon</t>
  </si>
  <si>
    <t>St Philips Christian College Cessnock</t>
  </si>
  <si>
    <t>BARILLA BAY</t>
  </si>
  <si>
    <t>CANT WAIT</t>
  </si>
  <si>
    <t>Radford College</t>
  </si>
  <si>
    <t>PEPE LE PEW</t>
  </si>
  <si>
    <t>SS RAIN DANCER</t>
  </si>
  <si>
    <t>CROISSANT</t>
  </si>
  <si>
    <t>EL SHAZZAR</t>
  </si>
  <si>
    <t>Anneliese Wansey</t>
  </si>
  <si>
    <t>Savannah Nuttall</t>
  </si>
  <si>
    <t>Norwest Christian College</t>
  </si>
  <si>
    <t>ASHMEAD HERMIONE</t>
  </si>
  <si>
    <t>KIRBY PARK MASQUERADE</t>
  </si>
  <si>
    <t>SHINE YOU SHINE</t>
  </si>
  <si>
    <t>Katie Townsend</t>
  </si>
  <si>
    <t>Red Bend catholic College</t>
  </si>
  <si>
    <t>SIR GRAHAM</t>
  </si>
  <si>
    <t>Allanah Toohey</t>
  </si>
  <si>
    <t>Holy Spirit College Allambie</t>
  </si>
  <si>
    <t>DE LAGO DIAMOND</t>
  </si>
  <si>
    <t>Elise Payne</t>
  </si>
  <si>
    <t>St Peters Catholic College (Tuggerah)</t>
  </si>
  <si>
    <t>TULLA LA LEA</t>
  </si>
  <si>
    <t>Q TARINTINO</t>
  </si>
  <si>
    <t>Sophie Scarce</t>
  </si>
  <si>
    <t>St Patrick's College Campbelltown</t>
  </si>
  <si>
    <t>MF GAME THIEF</t>
  </si>
  <si>
    <t>SJ3) Primary 1.00m. 2 Phase</t>
  </si>
  <si>
    <t>SJ6) Secondary 1.00m. 2 Phase</t>
  </si>
  <si>
    <t>SJ5) Secondary 90cm. A2</t>
  </si>
  <si>
    <t>Katie Hancock</t>
  </si>
  <si>
    <t>ANY THYME</t>
  </si>
  <si>
    <t>Emily Sommers</t>
  </si>
  <si>
    <t>Wenona</t>
  </si>
  <si>
    <t>STORM PARK WARMBLOOD</t>
  </si>
  <si>
    <t>Kelly Bridgland</t>
  </si>
  <si>
    <t>FLASHDANCE DH</t>
  </si>
  <si>
    <t>BELCAM JAPAN CONAC</t>
  </si>
  <si>
    <t>Emily Kent</t>
  </si>
  <si>
    <t>CAMPIONE GNZ</t>
  </si>
  <si>
    <t>Jesse Noad</t>
  </si>
  <si>
    <t>KELECYN PRINCESS</t>
  </si>
  <si>
    <t xml:space="preserve">WILTON PARK RHYME </t>
  </si>
  <si>
    <t>Leila Wyrill</t>
  </si>
  <si>
    <t>JADAN PARK ACAPALA</t>
  </si>
  <si>
    <t>Isabel Feetham</t>
  </si>
  <si>
    <t>PPP HALIEN MOP</t>
  </si>
  <si>
    <t>Aislinn D'arcy</t>
  </si>
  <si>
    <t>SAINT DESIR</t>
  </si>
  <si>
    <t>Georgie Cochrane</t>
  </si>
  <si>
    <t>OSCAR LAUREATE</t>
  </si>
  <si>
    <t>Charlotte Hopkins</t>
  </si>
  <si>
    <t>St Josephs Aberdeen</t>
  </si>
  <si>
    <t xml:space="preserve">WESTBURY PARK IRISH GROVE </t>
  </si>
  <si>
    <t>SIR SAILOR</t>
  </si>
  <si>
    <t>FOXHILL SAMPSON BMG</t>
  </si>
  <si>
    <t>Elizabeth Austin</t>
  </si>
  <si>
    <t>WHIZZY WASCAL</t>
  </si>
  <si>
    <t>Olive Murphy</t>
  </si>
  <si>
    <t>Hunter School of the Performing Arts</t>
  </si>
  <si>
    <t>SEBASTIAN</t>
  </si>
  <si>
    <t>Patricia Kapsalis</t>
  </si>
  <si>
    <t>St Catherines Waverley</t>
  </si>
  <si>
    <t>AVENTADOR</t>
  </si>
  <si>
    <t>Tea Worrad</t>
  </si>
  <si>
    <t>Castle Hill High School</t>
  </si>
  <si>
    <t>THE GAMECHANGER</t>
  </si>
  <si>
    <t>Mollie Kennedy</t>
  </si>
  <si>
    <t>MacKillop College</t>
  </si>
  <si>
    <t>CAINSCROSS CHARLIE</t>
  </si>
  <si>
    <t>SADDLE UP VALENTINE</t>
  </si>
  <si>
    <t>TULARA WINSTORM</t>
  </si>
  <si>
    <t>Emily Baldwin</t>
  </si>
  <si>
    <t>MIGHTY ANGUS</t>
  </si>
  <si>
    <t>Ginger Kennett</t>
  </si>
  <si>
    <t>ISLE OF HUNTINGTON</t>
  </si>
  <si>
    <t>Samuel Watson</t>
  </si>
  <si>
    <t>Trinity Catholic College Goulburn</t>
  </si>
  <si>
    <t>JB LITTLE GUN</t>
  </si>
  <si>
    <t>ROSTHWAITE BELVEDERE</t>
  </si>
  <si>
    <t>Lucy Locke</t>
  </si>
  <si>
    <t>Camden HS</t>
  </si>
  <si>
    <t>VICTOR HUGO TC</t>
  </si>
  <si>
    <t>Skye Sylvester</t>
  </si>
  <si>
    <t>SS BLACK MAGIC</t>
  </si>
  <si>
    <t>QUIZ STAR</t>
  </si>
  <si>
    <t>FLASH O FURY</t>
  </si>
  <si>
    <t>Brianna Smith</t>
  </si>
  <si>
    <t xml:space="preserve">gunghlin college </t>
  </si>
  <si>
    <t>COOLART FARM HOPSCOTCH</t>
  </si>
  <si>
    <t>Benjamin Lauko</t>
  </si>
  <si>
    <t>YARAMLEA EXCALLIBUR</t>
  </si>
  <si>
    <t>Octavia Whale</t>
  </si>
  <si>
    <t>Coonabarabran HS</t>
  </si>
  <si>
    <t>K REFLECTION</t>
  </si>
  <si>
    <t>Aria Baker</t>
  </si>
  <si>
    <t>Nowra Anglican College</t>
  </si>
  <si>
    <t>EMCEE FLAMBOYANCE</t>
  </si>
  <si>
    <t xml:space="preserve">ALCHERINGA TRADITION </t>
  </si>
  <si>
    <t>Georgia Apps</t>
  </si>
  <si>
    <t>FINCH FARM VIDUKA</t>
  </si>
  <si>
    <t>CHEVEYO</t>
  </si>
  <si>
    <t>Alicia Daly</t>
  </si>
  <si>
    <t>NAVARRA ECLIPSE</t>
  </si>
  <si>
    <t>Elissar Maalouf</t>
  </si>
  <si>
    <t>Cerdon College</t>
  </si>
  <si>
    <t>FRESCO</t>
  </si>
  <si>
    <t>TWINS AVA</t>
  </si>
  <si>
    <t>Abbey Donaldson</t>
  </si>
  <si>
    <t>NEWHAVEN LODGE DRAGON FLY</t>
  </si>
  <si>
    <t>Phoebe Doohan</t>
  </si>
  <si>
    <t>LADY LUX</t>
  </si>
  <si>
    <t>Victoria Cureton</t>
  </si>
  <si>
    <t>DOUBLE THE BANK</t>
  </si>
  <si>
    <t>MONTY WHO</t>
  </si>
  <si>
    <t>ALCHERINGA TRADITION</t>
  </si>
  <si>
    <t>SJ4) Secondary 80cm. A2</t>
  </si>
  <si>
    <t>SJ7) Secondary 1.10m. A2</t>
  </si>
  <si>
    <t>SJ8) Secondary 1.20m. AM5</t>
  </si>
  <si>
    <t>Wednesday 18th July 2018.</t>
  </si>
  <si>
    <t>Thursday 19th July 2018.</t>
  </si>
  <si>
    <t>SJ1) Primary 80cm. AM5.</t>
  </si>
  <si>
    <t>St Laurences Primary Dubbo</t>
  </si>
  <si>
    <t>St Laurences Public Dubbo</t>
  </si>
  <si>
    <t>SJ3) Primary 1.0m A2</t>
  </si>
  <si>
    <t>SJ4) Secondary 80cm. 2 Phase</t>
  </si>
  <si>
    <t>SJ5) Secondary 90cm AM5</t>
  </si>
  <si>
    <t>SJ6) Secondary 1.00m. A2</t>
  </si>
  <si>
    <t>SJ7) Secondary 1.10m. 2 Phase</t>
  </si>
  <si>
    <t>SJ8) Secondary 1.20m. A2</t>
  </si>
  <si>
    <t>TULARA WINDSTORM</t>
  </si>
  <si>
    <t>WONDAREE DREAM HUNTER</t>
  </si>
  <si>
    <t>Friday 20th July 2018</t>
  </si>
  <si>
    <t>SJ1) Primary 80cm. A2</t>
  </si>
  <si>
    <t>SJ2) Primary 90cm 2 Phase</t>
  </si>
  <si>
    <t>SJ3) Primary 1.00m AM5</t>
  </si>
  <si>
    <t>SJ4) Secondary 80cm. AM5.</t>
  </si>
  <si>
    <t xml:space="preserve">Arena 12 </t>
  </si>
  <si>
    <t>SJ5) Secondary 90cm 2 Phase</t>
  </si>
  <si>
    <t>SJ6) Secondary 1.00m. AM5</t>
  </si>
  <si>
    <t>SJ7) Secondary 1.10m AM5</t>
  </si>
  <si>
    <t>SJ8) Secondary 1.20m 2 Phase</t>
  </si>
  <si>
    <t>2P</t>
  </si>
  <si>
    <t>AM5</t>
  </si>
  <si>
    <t>A2</t>
  </si>
  <si>
    <t>SJ1) Primary 80cm Showjumping Point Score</t>
  </si>
  <si>
    <t>SJ3) Primary 1.0m Showjumping Point Score</t>
  </si>
  <si>
    <t>SJ4) Secondary 80cm Showjumping Point Score</t>
  </si>
  <si>
    <t>SJ6) Secondary 100cm Showjumping Point Score</t>
  </si>
  <si>
    <t>SJ7) Secondary 1.10m Showjumping Point Score</t>
  </si>
  <si>
    <t>SJ8) Seconday 1.20m Showjumping Point Score</t>
  </si>
  <si>
    <t>Time: 70sec</t>
  </si>
  <si>
    <t>Ret</t>
  </si>
  <si>
    <t>Elim</t>
  </si>
  <si>
    <t>.</t>
  </si>
  <si>
    <t>Bella Griffen</t>
  </si>
  <si>
    <t>KING CHARLES</t>
  </si>
  <si>
    <t>3=</t>
  </si>
  <si>
    <t>SJ2) Primary 90cm A2</t>
  </si>
  <si>
    <t>Awards</t>
  </si>
  <si>
    <t>Primary 80cm. Style Award</t>
  </si>
  <si>
    <t>Horsemanship Award</t>
  </si>
  <si>
    <t>Secondary 110cm. Style Award</t>
  </si>
  <si>
    <t>Secondary 120cm. Style Award</t>
  </si>
  <si>
    <t>Secondary 90cm. Style Award</t>
  </si>
  <si>
    <t>Secondary 100cm. Style Award</t>
  </si>
  <si>
    <t>Time: 70 sec</t>
  </si>
  <si>
    <t>Time: 49 sec</t>
  </si>
  <si>
    <t>Time: 62 sec</t>
  </si>
  <si>
    <t>Time: 89 sec</t>
  </si>
  <si>
    <t>Time: 65 sec</t>
  </si>
  <si>
    <t>Time:</t>
  </si>
  <si>
    <t>FLASH DANCE</t>
  </si>
  <si>
    <t>SJ5) Secondary 90cm Showjumping Point Score</t>
  </si>
  <si>
    <t>Time: 71 sec</t>
  </si>
  <si>
    <t>Time: 50 sec</t>
  </si>
  <si>
    <t>SJ2) Primary 90cm Showjumping Point Score</t>
  </si>
  <si>
    <t>Time: 90 sec</t>
  </si>
  <si>
    <t>Time: 55 sec</t>
  </si>
  <si>
    <t>`</t>
  </si>
  <si>
    <t>Time: 60 sec</t>
  </si>
  <si>
    <t>20=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</si>
</sst>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/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1" fillId="0" borderId="0" xfId="0" applyFont="1" applyFill="1" applyBorder="1" applyAlignment="1"/>
    <xf numFmtId="0" fontId="1" fillId="0" borderId="0" xfId="0" applyFont="1" applyFill="1" applyBorder="1"/>
    <xf numFmtId="0" fontId="4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0" fillId="0" borderId="0" xfId="0" applyFont="1" applyFill="1" applyBorder="1" applyAlignment="1"/>
    <xf numFmtId="0" fontId="5" fillId="0" borderId="0" xfId="0" applyFont="1" applyBorder="1" applyAlignment="1"/>
    <xf numFmtId="0" fontId="0" fillId="0" borderId="0" xfId="0" applyFill="1" applyBorder="1" applyAlignment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Alignment="1"/>
    <xf numFmtId="1" fontId="3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5" fillId="0" borderId="11" xfId="0" applyNumberFormat="1" applyFont="1" applyFill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11" xfId="0" applyFont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15" fillId="0" borderId="10" xfId="0" applyNumberFormat="1" applyFont="1" applyBorder="1" applyAlignment="1">
      <alignment horizontal="center"/>
    </xf>
    <xf numFmtId="0" fontId="15" fillId="0" borderId="12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2" fontId="0" fillId="0" borderId="13" xfId="0" applyNumberFormat="1" applyFont="1" applyFill="1" applyBorder="1" applyAlignment="1">
      <alignment horizontal="center"/>
    </xf>
    <xf numFmtId="2" fontId="0" fillId="0" borderId="8" xfId="0" applyNumberFormat="1" applyFill="1" applyBorder="1"/>
    <xf numFmtId="0" fontId="12" fillId="0" borderId="12" xfId="0" applyNumberFormat="1" applyFont="1" applyFill="1" applyBorder="1" applyAlignment="1">
      <alignment horizontal="center"/>
    </xf>
    <xf numFmtId="0" fontId="15" fillId="0" borderId="12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13" xfId="0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/>
    </xf>
    <xf numFmtId="0" fontId="15" fillId="0" borderId="1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2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2" fontId="0" fillId="0" borderId="4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2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opLeftCell="A16" workbookViewId="0">
      <selection activeCell="A2" sqref="A2:D2"/>
    </sheetView>
  </sheetViews>
  <sheetFormatPr defaultRowHeight="15.75" x14ac:dyDescent="0.25"/>
  <cols>
    <col min="1" max="1" width="6" style="53" bestFit="1" customWidth="1"/>
    <col min="2" max="2" width="23.140625" style="48" bestFit="1" customWidth="1"/>
    <col min="3" max="3" width="31.5703125" style="41" bestFit="1" customWidth="1"/>
    <col min="4" max="4" width="31.85546875" style="48" bestFit="1" customWidth="1"/>
    <col min="5" max="5" width="5.85546875" style="48" bestFit="1" customWidth="1"/>
    <col min="6" max="6" width="5.42578125" style="39" bestFit="1" customWidth="1"/>
    <col min="7" max="7" width="6.140625" style="40" bestFit="1" customWidth="1"/>
    <col min="8" max="8" width="5.42578125" style="39" bestFit="1" customWidth="1"/>
    <col min="9" max="9" width="5.7109375" style="39" bestFit="1" customWidth="1"/>
    <col min="10" max="10" width="5.42578125" style="39" bestFit="1" customWidth="1"/>
    <col min="11" max="11" width="6.140625" style="40" bestFit="1" customWidth="1"/>
    <col min="12" max="13" width="5.42578125" style="39" bestFit="1" customWidth="1"/>
    <col min="14" max="14" width="6.7109375" style="77" bestFit="1" customWidth="1"/>
    <col min="15" max="16384" width="9.140625" style="41"/>
  </cols>
  <sheetData>
    <row r="1" spans="1:14" x14ac:dyDescent="0.25">
      <c r="A1" s="219" t="s">
        <v>198</v>
      </c>
      <c r="B1" s="219"/>
      <c r="C1" s="219"/>
      <c r="D1" s="219"/>
      <c r="E1" s="76"/>
      <c r="F1" s="64"/>
      <c r="G1" s="64"/>
      <c r="H1" s="64"/>
      <c r="I1" s="53"/>
      <c r="J1" s="53"/>
      <c r="L1" s="53"/>
      <c r="M1" s="53"/>
    </row>
    <row r="2" spans="1:14" x14ac:dyDescent="0.25">
      <c r="A2" s="223" t="s">
        <v>199</v>
      </c>
      <c r="B2" s="223"/>
      <c r="C2" s="223"/>
      <c r="D2" s="223"/>
      <c r="E2" s="78"/>
      <c r="F2" s="37"/>
      <c r="G2" s="38"/>
      <c r="H2" s="37"/>
      <c r="I2" s="37"/>
      <c r="J2" s="37"/>
      <c r="K2" s="38"/>
      <c r="L2" s="37"/>
      <c r="M2" s="37"/>
    </row>
    <row r="3" spans="1:14" x14ac:dyDescent="0.25">
      <c r="A3" s="223" t="s">
        <v>12</v>
      </c>
      <c r="B3" s="223"/>
      <c r="C3" s="223"/>
      <c r="D3" s="223"/>
      <c r="E3" s="78"/>
      <c r="F3" s="37"/>
      <c r="G3" s="38"/>
      <c r="H3" s="37"/>
      <c r="I3" s="37"/>
      <c r="J3" s="37"/>
      <c r="K3" s="38"/>
      <c r="L3" s="37"/>
      <c r="M3" s="37"/>
    </row>
    <row r="4" spans="1:14" x14ac:dyDescent="0.25">
      <c r="A4" s="223" t="s">
        <v>382</v>
      </c>
      <c r="B4" s="223"/>
      <c r="C4" s="223"/>
      <c r="D4" s="223"/>
      <c r="E4" s="78"/>
    </row>
    <row r="5" spans="1:14" x14ac:dyDescent="0.25">
      <c r="F5" s="220" t="s">
        <v>0</v>
      </c>
      <c r="G5" s="221"/>
      <c r="H5" s="221"/>
      <c r="I5" s="222"/>
      <c r="J5" s="220" t="s">
        <v>1</v>
      </c>
      <c r="K5" s="221"/>
      <c r="L5" s="221"/>
      <c r="M5" s="222"/>
    </row>
    <row r="6" spans="1:14" ht="47.25" x14ac:dyDescent="0.25">
      <c r="A6" s="53" t="s">
        <v>2</v>
      </c>
      <c r="B6" s="48" t="s">
        <v>13</v>
      </c>
      <c r="C6" s="41" t="s">
        <v>14</v>
      </c>
      <c r="D6" s="48" t="s">
        <v>15</v>
      </c>
      <c r="E6" s="53" t="s">
        <v>11</v>
      </c>
      <c r="F6" s="111" t="s">
        <v>6</v>
      </c>
      <c r="G6" s="40" t="s">
        <v>7</v>
      </c>
      <c r="H6" s="42" t="s">
        <v>8</v>
      </c>
      <c r="I6" s="112" t="s">
        <v>9</v>
      </c>
      <c r="J6" s="111" t="s">
        <v>6</v>
      </c>
      <c r="K6" s="40" t="s">
        <v>7</v>
      </c>
      <c r="L6" s="42" t="s">
        <v>8</v>
      </c>
      <c r="M6" s="77" t="s">
        <v>9</v>
      </c>
      <c r="N6" s="117" t="s">
        <v>10</v>
      </c>
    </row>
    <row r="7" spans="1:14" x14ac:dyDescent="0.25">
      <c r="A7" s="58">
        <v>1</v>
      </c>
      <c r="B7" s="20" t="s">
        <v>16</v>
      </c>
      <c r="C7" s="20" t="s">
        <v>201</v>
      </c>
      <c r="D7" s="20" t="s">
        <v>69</v>
      </c>
      <c r="E7" s="56">
        <v>282</v>
      </c>
      <c r="F7" s="111">
        <v>0</v>
      </c>
      <c r="G7" s="40">
        <v>38.75</v>
      </c>
      <c r="H7" s="77">
        <v>0</v>
      </c>
      <c r="I7" s="112">
        <f t="shared" ref="I7:I19" si="0">F7+H7</f>
        <v>0</v>
      </c>
      <c r="J7" s="111">
        <v>0</v>
      </c>
      <c r="K7" s="40">
        <v>24.41</v>
      </c>
      <c r="L7" s="77">
        <v>0</v>
      </c>
      <c r="M7" s="77">
        <f>J7+L7</f>
        <v>0</v>
      </c>
      <c r="N7" s="118">
        <v>35</v>
      </c>
    </row>
    <row r="8" spans="1:14" x14ac:dyDescent="0.25">
      <c r="A8" s="58">
        <v>2</v>
      </c>
      <c r="B8" s="20" t="s">
        <v>64</v>
      </c>
      <c r="C8" s="20" t="s">
        <v>201</v>
      </c>
      <c r="D8" s="20" t="s">
        <v>214</v>
      </c>
      <c r="E8" s="56">
        <v>211</v>
      </c>
      <c r="F8" s="111">
        <v>0</v>
      </c>
      <c r="G8" s="40">
        <v>36.4</v>
      </c>
      <c r="H8" s="77">
        <v>0</v>
      </c>
      <c r="I8" s="112">
        <f t="shared" si="0"/>
        <v>0</v>
      </c>
      <c r="J8" s="111">
        <v>0</v>
      </c>
      <c r="K8" s="40">
        <v>24.69</v>
      </c>
      <c r="L8" s="77">
        <v>0</v>
      </c>
      <c r="M8" s="77">
        <f>J8+L8</f>
        <v>0</v>
      </c>
      <c r="N8" s="118">
        <v>34</v>
      </c>
    </row>
    <row r="9" spans="1:14" x14ac:dyDescent="0.25">
      <c r="A9" s="58">
        <v>3</v>
      </c>
      <c r="B9" s="20" t="s">
        <v>63</v>
      </c>
      <c r="C9" s="20" t="s">
        <v>385</v>
      </c>
      <c r="D9" s="20" t="s">
        <v>18</v>
      </c>
      <c r="E9" s="56">
        <v>54</v>
      </c>
      <c r="F9" s="111">
        <v>0</v>
      </c>
      <c r="G9" s="40">
        <v>34.5</v>
      </c>
      <c r="H9" s="77">
        <v>0</v>
      </c>
      <c r="I9" s="112">
        <f t="shared" si="0"/>
        <v>0</v>
      </c>
      <c r="J9" s="111">
        <v>0</v>
      </c>
      <c r="K9" s="40">
        <v>25.57</v>
      </c>
      <c r="L9" s="77">
        <v>0</v>
      </c>
      <c r="M9" s="77">
        <f>J9+L9</f>
        <v>0</v>
      </c>
      <c r="N9" s="118">
        <v>33</v>
      </c>
    </row>
    <row r="10" spans="1:14" x14ac:dyDescent="0.25">
      <c r="A10" s="58">
        <v>4</v>
      </c>
      <c r="B10" s="20" t="s">
        <v>210</v>
      </c>
      <c r="C10" s="20" t="s">
        <v>211</v>
      </c>
      <c r="D10" s="20" t="s">
        <v>212</v>
      </c>
      <c r="E10" s="56">
        <v>90</v>
      </c>
      <c r="F10" s="111">
        <v>0</v>
      </c>
      <c r="G10" s="40">
        <v>38.97</v>
      </c>
      <c r="H10" s="77">
        <v>0</v>
      </c>
      <c r="I10" s="112">
        <f t="shared" si="0"/>
        <v>0</v>
      </c>
      <c r="J10" s="111">
        <v>0</v>
      </c>
      <c r="K10" s="40">
        <v>34.58</v>
      </c>
      <c r="L10" s="77">
        <v>0</v>
      </c>
      <c r="M10" s="77">
        <f>J10+L10</f>
        <v>0</v>
      </c>
      <c r="N10" s="118">
        <v>32</v>
      </c>
    </row>
    <row r="11" spans="1:14" x14ac:dyDescent="0.25">
      <c r="A11" s="58">
        <v>5</v>
      </c>
      <c r="B11" s="20" t="s">
        <v>67</v>
      </c>
      <c r="C11" s="20" t="s">
        <v>213</v>
      </c>
      <c r="D11" s="20" t="s">
        <v>27</v>
      </c>
      <c r="E11" s="56">
        <v>113</v>
      </c>
      <c r="F11" s="111">
        <v>0</v>
      </c>
      <c r="G11" s="40">
        <v>32.369999999999997</v>
      </c>
      <c r="H11" s="77">
        <v>0</v>
      </c>
      <c r="I11" s="112">
        <f t="shared" si="0"/>
        <v>0</v>
      </c>
      <c r="J11" s="113">
        <v>4</v>
      </c>
      <c r="K11" s="114">
        <v>26.61</v>
      </c>
      <c r="L11" s="115">
        <v>0</v>
      </c>
      <c r="M11" s="115">
        <f>J11+L11</f>
        <v>4</v>
      </c>
      <c r="N11" s="118">
        <v>31</v>
      </c>
    </row>
    <row r="12" spans="1:14" x14ac:dyDescent="0.25">
      <c r="A12" s="58">
        <v>6</v>
      </c>
      <c r="B12" s="20" t="s">
        <v>66</v>
      </c>
      <c r="C12" s="20" t="s">
        <v>230</v>
      </c>
      <c r="D12" s="20" t="s">
        <v>218</v>
      </c>
      <c r="E12" s="56">
        <v>322</v>
      </c>
      <c r="F12" s="111">
        <v>4</v>
      </c>
      <c r="G12" s="40">
        <v>33.15</v>
      </c>
      <c r="H12" s="77">
        <v>0</v>
      </c>
      <c r="I12" s="112">
        <f t="shared" si="0"/>
        <v>4</v>
      </c>
      <c r="M12" s="77"/>
      <c r="N12" s="118">
        <v>30</v>
      </c>
    </row>
    <row r="13" spans="1:14" x14ac:dyDescent="0.25">
      <c r="A13" s="58">
        <v>7</v>
      </c>
      <c r="B13" s="20" t="s">
        <v>215</v>
      </c>
      <c r="C13" s="20" t="s">
        <v>216</v>
      </c>
      <c r="D13" s="20" t="s">
        <v>217</v>
      </c>
      <c r="E13" s="56">
        <v>12</v>
      </c>
      <c r="F13" s="111">
        <v>4</v>
      </c>
      <c r="G13" s="40">
        <v>35.47</v>
      </c>
      <c r="H13" s="77">
        <v>0</v>
      </c>
      <c r="I13" s="112">
        <f t="shared" si="0"/>
        <v>4</v>
      </c>
      <c r="M13" s="77"/>
      <c r="N13" s="118">
        <v>29</v>
      </c>
    </row>
    <row r="14" spans="1:14" x14ac:dyDescent="0.25">
      <c r="A14" s="58">
        <v>8</v>
      </c>
      <c r="B14" s="20" t="s">
        <v>202</v>
      </c>
      <c r="C14" s="20" t="s">
        <v>203</v>
      </c>
      <c r="D14" s="20" t="s">
        <v>204</v>
      </c>
      <c r="E14" s="56">
        <v>485</v>
      </c>
      <c r="F14" s="111">
        <v>4</v>
      </c>
      <c r="G14" s="40">
        <v>39.78</v>
      </c>
      <c r="H14" s="77">
        <v>0</v>
      </c>
      <c r="I14" s="112">
        <f t="shared" si="0"/>
        <v>4</v>
      </c>
      <c r="M14" s="77"/>
      <c r="N14" s="118">
        <v>28</v>
      </c>
    </row>
    <row r="15" spans="1:14" x14ac:dyDescent="0.25">
      <c r="A15" s="58">
        <v>9</v>
      </c>
      <c r="B15" s="20" t="s">
        <v>219</v>
      </c>
      <c r="C15" s="20" t="s">
        <v>220</v>
      </c>
      <c r="D15" s="20" t="s">
        <v>221</v>
      </c>
      <c r="E15" s="56">
        <v>479</v>
      </c>
      <c r="F15" s="111">
        <v>4</v>
      </c>
      <c r="G15" s="40">
        <v>40.81</v>
      </c>
      <c r="H15" s="77">
        <v>0</v>
      </c>
      <c r="I15" s="112">
        <f t="shared" si="0"/>
        <v>4</v>
      </c>
      <c r="M15" s="77"/>
      <c r="N15" s="118">
        <v>27</v>
      </c>
    </row>
    <row r="16" spans="1:14" x14ac:dyDescent="0.25">
      <c r="A16" s="58">
        <v>10</v>
      </c>
      <c r="B16" s="20" t="s">
        <v>205</v>
      </c>
      <c r="C16" s="20" t="s">
        <v>206</v>
      </c>
      <c r="D16" s="20" t="s">
        <v>207</v>
      </c>
      <c r="E16" s="56">
        <v>93</v>
      </c>
      <c r="F16" s="111">
        <v>4</v>
      </c>
      <c r="G16" s="40">
        <v>42.57</v>
      </c>
      <c r="H16" s="77">
        <v>0</v>
      </c>
      <c r="I16" s="112">
        <f t="shared" si="0"/>
        <v>4</v>
      </c>
      <c r="M16" s="77"/>
      <c r="N16" s="118">
        <v>26</v>
      </c>
    </row>
    <row r="17" spans="1:14" x14ac:dyDescent="0.25">
      <c r="A17" s="58">
        <v>11</v>
      </c>
      <c r="B17" s="20" t="s">
        <v>63</v>
      </c>
      <c r="C17" s="20" t="s">
        <v>385</v>
      </c>
      <c r="D17" s="20" t="s">
        <v>225</v>
      </c>
      <c r="E17" s="56">
        <v>53</v>
      </c>
      <c r="F17" s="111">
        <v>8</v>
      </c>
      <c r="G17" s="40">
        <v>46.93</v>
      </c>
      <c r="H17" s="77">
        <v>0</v>
      </c>
      <c r="I17" s="112">
        <f t="shared" si="0"/>
        <v>8</v>
      </c>
      <c r="M17" s="77"/>
      <c r="N17" s="118">
        <v>25</v>
      </c>
    </row>
    <row r="18" spans="1:14" x14ac:dyDescent="0.25">
      <c r="A18" s="58">
        <v>12</v>
      </c>
      <c r="B18" s="20" t="s">
        <v>222</v>
      </c>
      <c r="C18" s="20" t="s">
        <v>223</v>
      </c>
      <c r="D18" s="20" t="s">
        <v>224</v>
      </c>
      <c r="E18" s="56">
        <v>442</v>
      </c>
      <c r="F18" s="111">
        <v>8</v>
      </c>
      <c r="G18" s="40">
        <v>50.79</v>
      </c>
      <c r="H18" s="77">
        <v>0</v>
      </c>
      <c r="I18" s="112">
        <f t="shared" si="0"/>
        <v>8</v>
      </c>
      <c r="M18" s="77"/>
      <c r="N18" s="118">
        <v>24</v>
      </c>
    </row>
    <row r="19" spans="1:14" x14ac:dyDescent="0.25">
      <c r="A19" s="58">
        <v>13</v>
      </c>
      <c r="B19" s="20" t="s">
        <v>208</v>
      </c>
      <c r="C19" s="20" t="s">
        <v>111</v>
      </c>
      <c r="D19" s="20" t="s">
        <v>209</v>
      </c>
      <c r="E19" s="56">
        <v>48</v>
      </c>
      <c r="F19" s="111">
        <v>16</v>
      </c>
      <c r="G19" s="40">
        <v>60.57</v>
      </c>
      <c r="H19" s="77">
        <v>0</v>
      </c>
      <c r="I19" s="112">
        <f t="shared" si="0"/>
        <v>16</v>
      </c>
      <c r="M19" s="77"/>
      <c r="N19" s="118">
        <v>23</v>
      </c>
    </row>
    <row r="20" spans="1:14" x14ac:dyDescent="0.25">
      <c r="A20" s="58">
        <v>14</v>
      </c>
      <c r="B20" s="20" t="s">
        <v>202</v>
      </c>
      <c r="C20" s="20" t="s">
        <v>203</v>
      </c>
      <c r="D20" s="20" t="s">
        <v>226</v>
      </c>
      <c r="E20" s="56">
        <v>484</v>
      </c>
      <c r="F20" s="111" t="s">
        <v>416</v>
      </c>
      <c r="H20" s="77"/>
      <c r="I20" s="112" t="s">
        <v>416</v>
      </c>
      <c r="M20" s="77"/>
      <c r="N20" s="119">
        <v>0</v>
      </c>
    </row>
    <row r="21" spans="1:14" x14ac:dyDescent="0.25">
      <c r="A21" s="58"/>
      <c r="B21" s="20" t="s">
        <v>16</v>
      </c>
      <c r="C21" s="20" t="s">
        <v>201</v>
      </c>
      <c r="D21" s="20" t="s">
        <v>33</v>
      </c>
      <c r="E21" s="56">
        <v>283</v>
      </c>
      <c r="F21" s="113" t="s">
        <v>227</v>
      </c>
      <c r="G21" s="114"/>
      <c r="H21" s="115"/>
      <c r="I21" s="116" t="s">
        <v>227</v>
      </c>
      <c r="M21" s="77"/>
    </row>
    <row r="22" spans="1:14" x14ac:dyDescent="0.25">
      <c r="A22" s="58"/>
      <c r="B22" s="20"/>
      <c r="C22" s="20"/>
      <c r="D22" s="20"/>
      <c r="E22" s="56"/>
      <c r="I22" s="77"/>
      <c r="M22" s="77"/>
    </row>
    <row r="23" spans="1:14" x14ac:dyDescent="0.25">
      <c r="A23" s="58"/>
      <c r="B23" s="20"/>
      <c r="C23" s="20"/>
      <c r="D23" s="20"/>
      <c r="E23" s="56"/>
      <c r="I23" s="77"/>
      <c r="M23" s="77"/>
    </row>
    <row r="24" spans="1:14" x14ac:dyDescent="0.25">
      <c r="A24" s="58"/>
      <c r="I24" s="77"/>
      <c r="M24" s="77"/>
    </row>
    <row r="25" spans="1:14" x14ac:dyDescent="0.25">
      <c r="C25" s="43"/>
    </row>
    <row r="26" spans="1:14" x14ac:dyDescent="0.25">
      <c r="B26" s="49"/>
      <c r="C26" s="43"/>
      <c r="D26" s="49"/>
      <c r="E26" s="49"/>
    </row>
    <row r="27" spans="1:14" x14ac:dyDescent="0.25">
      <c r="B27" s="49"/>
      <c r="C27" s="43"/>
      <c r="D27" s="49"/>
      <c r="E27" s="49"/>
    </row>
    <row r="28" spans="1:14" x14ac:dyDescent="0.25">
      <c r="B28" s="49"/>
      <c r="C28" s="43"/>
      <c r="D28" s="49"/>
      <c r="E28" s="49"/>
    </row>
    <row r="29" spans="1:14" x14ac:dyDescent="0.25">
      <c r="B29" s="49"/>
      <c r="C29" s="43"/>
      <c r="D29" s="49"/>
      <c r="E29" s="49"/>
    </row>
    <row r="30" spans="1:14" x14ac:dyDescent="0.25">
      <c r="B30" s="49"/>
    </row>
    <row r="31" spans="1:14" x14ac:dyDescent="0.25">
      <c r="A31" s="54"/>
    </row>
    <row r="32" spans="1:14" x14ac:dyDescent="0.25">
      <c r="A32" s="54"/>
    </row>
    <row r="36" spans="1:1" x14ac:dyDescent="0.25">
      <c r="A36" s="54"/>
    </row>
    <row r="37" spans="1:1" x14ac:dyDescent="0.25">
      <c r="A37" s="54"/>
    </row>
    <row r="38" spans="1:1" x14ac:dyDescent="0.25">
      <c r="A38" s="54"/>
    </row>
    <row r="39" spans="1:1" x14ac:dyDescent="0.25">
      <c r="A39" s="54"/>
    </row>
    <row r="43" spans="1:1" x14ac:dyDescent="0.25">
      <c r="A43" s="54"/>
    </row>
    <row r="44" spans="1:1" x14ac:dyDescent="0.25">
      <c r="A44" s="54"/>
    </row>
    <row r="45" spans="1:1" x14ac:dyDescent="0.25">
      <c r="A45" s="54"/>
    </row>
    <row r="46" spans="1:1" x14ac:dyDescent="0.25">
      <c r="A46" s="54"/>
    </row>
  </sheetData>
  <sortState ref="B7:M11">
    <sortCondition ref="M7:M11"/>
    <sortCondition ref="K7:K11"/>
  </sortState>
  <mergeCells count="6">
    <mergeCell ref="A1:D1"/>
    <mergeCell ref="F5:I5"/>
    <mergeCell ref="J5:M5"/>
    <mergeCell ref="A2:D2"/>
    <mergeCell ref="A3:D3"/>
    <mergeCell ref="A4:D4"/>
  </mergeCells>
  <printOptions gridLines="1"/>
  <pageMargins left="0.7" right="0.7" top="0.75" bottom="0.75" header="0.3" footer="0.3"/>
  <pageSetup paperSize="9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zoomScaleNormal="100"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22.28515625" style="21" bestFit="1" customWidth="1"/>
    <col min="3" max="3" width="18.7109375" style="21" customWidth="1"/>
    <col min="4" max="4" width="26.140625" style="21" bestFit="1" customWidth="1"/>
    <col min="5" max="5" width="5.5703125" style="21" bestFit="1" customWidth="1"/>
    <col min="6" max="6" width="5.85546875" style="17" customWidth="1"/>
    <col min="7" max="7" width="7.5703125" style="28" bestFit="1" customWidth="1"/>
    <col min="8" max="8" width="5.42578125" style="17" bestFit="1" customWidth="1"/>
    <col min="9" max="9" width="6.140625" style="17" customWidth="1"/>
    <col min="10" max="10" width="6.5703125" style="21" bestFit="1" customWidth="1"/>
    <col min="11" max="16384" width="9.140625" style="21"/>
  </cols>
  <sheetData>
    <row r="1" spans="1:10" ht="15.75" x14ac:dyDescent="0.25">
      <c r="A1" s="224" t="s">
        <v>198</v>
      </c>
      <c r="B1" s="224"/>
      <c r="C1" s="224"/>
      <c r="D1" s="224"/>
      <c r="E1" s="137"/>
      <c r="F1" s="60"/>
      <c r="H1" s="60"/>
      <c r="I1" s="60"/>
    </row>
    <row r="2" spans="1:10" ht="15.75" x14ac:dyDescent="0.25">
      <c r="A2" s="228" t="s">
        <v>387</v>
      </c>
      <c r="B2" s="228"/>
      <c r="C2" s="228"/>
      <c r="D2" s="228"/>
      <c r="E2" s="139"/>
      <c r="F2" s="25"/>
      <c r="G2" s="26"/>
      <c r="H2" s="25"/>
      <c r="I2" s="25"/>
      <c r="J2" s="20"/>
    </row>
    <row r="3" spans="1:10" ht="15.75" x14ac:dyDescent="0.25">
      <c r="A3" s="228" t="s">
        <v>34</v>
      </c>
      <c r="B3" s="228"/>
      <c r="C3" s="228"/>
      <c r="D3" s="228"/>
      <c r="E3" s="139"/>
      <c r="F3" s="25"/>
      <c r="G3" s="26"/>
      <c r="H3" s="25"/>
      <c r="I3" s="25"/>
      <c r="J3" s="20"/>
    </row>
    <row r="4" spans="1:10" ht="15.75" x14ac:dyDescent="0.25">
      <c r="A4" s="228" t="s">
        <v>383</v>
      </c>
      <c r="B4" s="228"/>
      <c r="C4" s="228"/>
      <c r="D4" s="228"/>
      <c r="E4" s="139"/>
      <c r="F4" s="14"/>
      <c r="G4" s="7"/>
      <c r="H4" s="14"/>
      <c r="I4" s="14"/>
      <c r="J4" s="20"/>
    </row>
    <row r="5" spans="1:10" x14ac:dyDescent="0.25">
      <c r="A5" s="20"/>
      <c r="B5" s="20"/>
      <c r="C5" s="20"/>
      <c r="D5" s="20"/>
      <c r="E5" s="20"/>
      <c r="F5" s="225" t="s">
        <v>0</v>
      </c>
      <c r="G5" s="226"/>
      <c r="H5" s="226"/>
      <c r="I5" s="227"/>
      <c r="J5" s="20"/>
    </row>
    <row r="6" spans="1:10" ht="30" x14ac:dyDescent="0.25">
      <c r="A6" s="20" t="s">
        <v>2</v>
      </c>
      <c r="B6" s="20" t="s">
        <v>13</v>
      </c>
      <c r="C6" s="20" t="s">
        <v>14</v>
      </c>
      <c r="D6" s="20" t="s">
        <v>15</v>
      </c>
      <c r="E6" s="20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88" t="s">
        <v>10</v>
      </c>
    </row>
    <row r="7" spans="1:10" x14ac:dyDescent="0.25">
      <c r="A7" s="63">
        <v>1</v>
      </c>
      <c r="B7" s="20" t="s">
        <v>16</v>
      </c>
      <c r="C7" s="20" t="s">
        <v>201</v>
      </c>
      <c r="D7" s="20" t="s">
        <v>231</v>
      </c>
      <c r="E7" s="61">
        <v>309</v>
      </c>
      <c r="F7" s="84">
        <v>0</v>
      </c>
      <c r="G7" s="85">
        <v>60.34</v>
      </c>
      <c r="H7" s="86">
        <v>0</v>
      </c>
      <c r="I7" s="87">
        <v>0</v>
      </c>
      <c r="J7" s="90">
        <v>35</v>
      </c>
    </row>
    <row r="8" spans="1:10" x14ac:dyDescent="0.25">
      <c r="A8" s="63"/>
      <c r="B8" s="20"/>
      <c r="C8" s="20"/>
      <c r="D8" s="20"/>
      <c r="E8" s="20"/>
      <c r="J8" s="17"/>
    </row>
    <row r="9" spans="1:10" x14ac:dyDescent="0.25">
      <c r="A9" s="63"/>
      <c r="B9" s="20"/>
      <c r="C9" s="20"/>
      <c r="D9" s="20"/>
      <c r="E9" s="20"/>
      <c r="J9" s="17"/>
    </row>
    <row r="10" spans="1:10" x14ac:dyDescent="0.25">
      <c r="A10" s="63"/>
      <c r="B10" s="20"/>
      <c r="C10" s="20"/>
      <c r="D10" s="20"/>
      <c r="E10" s="20"/>
      <c r="J10" s="17"/>
    </row>
    <row r="11" spans="1:10" x14ac:dyDescent="0.25">
      <c r="A11" s="63"/>
      <c r="B11" s="20"/>
      <c r="C11" s="20"/>
      <c r="D11" s="20"/>
      <c r="E11" s="20"/>
      <c r="J11" s="17"/>
    </row>
    <row r="12" spans="1:10" x14ac:dyDescent="0.25">
      <c r="A12" s="63"/>
      <c r="B12" s="20"/>
      <c r="C12" s="20"/>
      <c r="D12" s="20"/>
      <c r="E12" s="20"/>
      <c r="J12" s="17"/>
    </row>
    <row r="13" spans="1:10" x14ac:dyDescent="0.25">
      <c r="A13" s="63"/>
      <c r="B13" s="20"/>
      <c r="C13" s="20"/>
      <c r="D13" s="20"/>
      <c r="E13" s="20"/>
      <c r="J13" s="17"/>
    </row>
    <row r="14" spans="1:10" x14ac:dyDescent="0.25">
      <c r="A14" s="63"/>
      <c r="B14" s="20"/>
      <c r="C14" s="20"/>
      <c r="D14" s="20"/>
      <c r="E14" s="20"/>
      <c r="J14" s="17"/>
    </row>
    <row r="15" spans="1:10" x14ac:dyDescent="0.25">
      <c r="A15" s="63"/>
      <c r="B15" s="20"/>
      <c r="C15" s="20"/>
      <c r="D15" s="20"/>
      <c r="E15" s="20"/>
      <c r="J15" s="17"/>
    </row>
    <row r="16" spans="1:10" x14ac:dyDescent="0.25">
      <c r="A16" s="63"/>
      <c r="B16" s="20"/>
      <c r="C16" s="20"/>
      <c r="D16" s="20"/>
      <c r="E16" s="20"/>
      <c r="J16" s="17"/>
    </row>
    <row r="17" spans="1:10" x14ac:dyDescent="0.25">
      <c r="A17" s="63"/>
      <c r="B17" s="20"/>
      <c r="C17" s="20"/>
      <c r="D17" s="20"/>
      <c r="E17" s="20"/>
      <c r="J17" s="17"/>
    </row>
    <row r="18" spans="1:10" x14ac:dyDescent="0.25">
      <c r="A18" s="63"/>
      <c r="B18" s="20"/>
      <c r="C18" s="20"/>
      <c r="D18" s="20"/>
      <c r="E18" s="20"/>
      <c r="J18" s="17"/>
    </row>
    <row r="19" spans="1:10" x14ac:dyDescent="0.25">
      <c r="A19" s="63"/>
      <c r="B19" s="20"/>
      <c r="C19" s="20"/>
      <c r="D19" s="20"/>
      <c r="E19" s="20"/>
      <c r="J19" s="17"/>
    </row>
    <row r="20" spans="1:10" x14ac:dyDescent="0.25">
      <c r="A20" s="63"/>
      <c r="B20" s="20"/>
      <c r="C20" s="20"/>
      <c r="D20" s="20"/>
      <c r="E20" s="20"/>
      <c r="J20" s="17"/>
    </row>
    <row r="21" spans="1:10" x14ac:dyDescent="0.25">
      <c r="A21" s="63"/>
      <c r="B21" s="20"/>
      <c r="C21" s="20"/>
      <c r="D21" s="20"/>
      <c r="E21" s="20"/>
      <c r="J21" s="17"/>
    </row>
    <row r="22" spans="1:10" x14ac:dyDescent="0.25">
      <c r="A22" s="63"/>
      <c r="B22" s="20"/>
      <c r="C22" s="20"/>
      <c r="D22" s="20"/>
      <c r="E22" s="20"/>
      <c r="J22" s="17"/>
    </row>
    <row r="23" spans="1:10" x14ac:dyDescent="0.25">
      <c r="A23" s="63"/>
      <c r="B23" s="20"/>
      <c r="C23" s="20"/>
      <c r="D23" s="20"/>
      <c r="E23" s="20"/>
      <c r="J23" s="17"/>
    </row>
    <row r="24" spans="1:10" x14ac:dyDescent="0.25">
      <c r="A24" s="63"/>
      <c r="B24" s="20"/>
      <c r="C24" s="20"/>
      <c r="D24" s="20"/>
      <c r="E24" s="20"/>
      <c r="J24" s="17"/>
    </row>
    <row r="25" spans="1:10" x14ac:dyDescent="0.25">
      <c r="A25" s="63"/>
      <c r="B25" s="20"/>
      <c r="C25" s="20"/>
      <c r="D25" s="20"/>
      <c r="E25" s="20"/>
      <c r="J25" s="17"/>
    </row>
    <row r="26" spans="1:10" x14ac:dyDescent="0.25">
      <c r="A26" s="63"/>
      <c r="B26" s="20"/>
      <c r="C26" s="20"/>
      <c r="D26" s="20"/>
      <c r="E26" s="20"/>
    </row>
    <row r="27" spans="1:10" x14ac:dyDescent="0.25">
      <c r="A27" s="63"/>
      <c r="B27" s="20"/>
      <c r="C27" s="20"/>
      <c r="D27" s="20"/>
      <c r="E27" s="20"/>
    </row>
    <row r="28" spans="1:10" x14ac:dyDescent="0.25">
      <c r="A28" s="63"/>
      <c r="B28" s="20"/>
      <c r="C28" s="20"/>
      <c r="D28" s="20"/>
      <c r="E28" s="20"/>
    </row>
    <row r="29" spans="1:10" x14ac:dyDescent="0.25">
      <c r="A29" s="63"/>
      <c r="B29" s="20"/>
      <c r="C29" s="20"/>
      <c r="D29" s="20"/>
      <c r="E29" s="20"/>
    </row>
    <row r="30" spans="1:10" x14ac:dyDescent="0.25">
      <c r="A30" s="63"/>
      <c r="B30" s="20"/>
      <c r="C30" s="20"/>
      <c r="D30" s="20"/>
      <c r="E30" s="20"/>
    </row>
    <row r="31" spans="1:10" x14ac:dyDescent="0.25">
      <c r="A31" s="63"/>
      <c r="B31" s="20"/>
      <c r="C31" s="20"/>
      <c r="D31" s="20"/>
      <c r="E31" s="20"/>
    </row>
    <row r="32" spans="1:10" x14ac:dyDescent="0.25">
      <c r="A32" s="63"/>
      <c r="B32" s="20"/>
      <c r="C32" s="20"/>
      <c r="D32" s="20"/>
      <c r="E32" s="20"/>
    </row>
    <row r="33" spans="1:5" x14ac:dyDescent="0.25">
      <c r="A33" s="63"/>
      <c r="B33" s="20"/>
      <c r="C33" s="20"/>
      <c r="D33" s="20"/>
      <c r="E33" s="20"/>
    </row>
    <row r="34" spans="1:5" x14ac:dyDescent="0.25">
      <c r="A34" s="63"/>
      <c r="B34" s="20"/>
      <c r="C34" s="20"/>
      <c r="D34" s="20"/>
      <c r="E34" s="20"/>
    </row>
    <row r="35" spans="1:5" x14ac:dyDescent="0.25">
      <c r="A35" s="63"/>
      <c r="B35" s="20"/>
      <c r="C35" s="20"/>
      <c r="D35" s="20"/>
      <c r="E35" s="20"/>
    </row>
    <row r="36" spans="1:5" x14ac:dyDescent="0.25">
      <c r="A36" s="63"/>
      <c r="B36" s="20"/>
      <c r="C36" s="20"/>
      <c r="D36" s="20"/>
      <c r="E36" s="20"/>
    </row>
    <row r="37" spans="1:5" x14ac:dyDescent="0.25">
      <c r="A37" s="63"/>
      <c r="B37" s="20"/>
      <c r="C37" s="20"/>
      <c r="D37" s="20"/>
      <c r="E37" s="20"/>
    </row>
    <row r="38" spans="1:5" x14ac:dyDescent="0.25">
      <c r="A38" s="63"/>
      <c r="B38" s="20"/>
      <c r="C38" s="20"/>
      <c r="D38" s="20"/>
      <c r="E38" s="20"/>
    </row>
    <row r="39" spans="1:5" x14ac:dyDescent="0.25">
      <c r="A39" s="63"/>
      <c r="B39" s="20"/>
      <c r="C39" s="20"/>
      <c r="D39" s="20"/>
      <c r="E39" s="20"/>
    </row>
    <row r="40" spans="1:5" x14ac:dyDescent="0.25">
      <c r="A40" s="63"/>
      <c r="B40" s="20"/>
      <c r="C40" s="20"/>
      <c r="D40" s="20"/>
      <c r="E40" s="20"/>
    </row>
    <row r="41" spans="1:5" x14ac:dyDescent="0.25">
      <c r="A41" s="63"/>
      <c r="B41" s="20"/>
      <c r="C41" s="20"/>
      <c r="D41" s="20"/>
      <c r="E41" s="20"/>
    </row>
    <row r="42" spans="1:5" x14ac:dyDescent="0.25">
      <c r="A42" s="63"/>
      <c r="B42" s="18"/>
      <c r="C42" s="18"/>
      <c r="D42" s="18"/>
      <c r="E42" s="18"/>
    </row>
    <row r="43" spans="1:5" x14ac:dyDescent="0.25">
      <c r="A43" s="63"/>
      <c r="B43" s="20"/>
      <c r="C43" s="20"/>
      <c r="D43" s="20"/>
      <c r="E43" s="20"/>
    </row>
    <row r="44" spans="1:5" x14ac:dyDescent="0.25">
      <c r="A44" s="63"/>
      <c r="B44" s="20"/>
      <c r="C44" s="20"/>
      <c r="D44" s="20"/>
      <c r="E44" s="20"/>
    </row>
    <row r="45" spans="1:5" x14ac:dyDescent="0.25">
      <c r="A45" s="63"/>
      <c r="B45" s="20"/>
      <c r="C45" s="20"/>
      <c r="D45" s="20"/>
      <c r="E45" s="20"/>
    </row>
    <row r="46" spans="1:5" x14ac:dyDescent="0.25">
      <c r="A46" s="63"/>
      <c r="B46" s="20"/>
      <c r="C46" s="20"/>
      <c r="D46" s="20"/>
      <c r="E46" s="20"/>
    </row>
    <row r="47" spans="1:5" x14ac:dyDescent="0.25">
      <c r="A47" s="63"/>
      <c r="B47" s="20"/>
      <c r="C47" s="20"/>
      <c r="D47" s="20"/>
      <c r="E47" s="20"/>
    </row>
    <row r="48" spans="1:5" x14ac:dyDescent="0.25">
      <c r="A48" s="63"/>
      <c r="B48" s="20"/>
      <c r="C48" s="20"/>
      <c r="D48" s="20"/>
      <c r="E48" s="20"/>
    </row>
    <row r="49" spans="1:5" x14ac:dyDescent="0.25">
      <c r="A49" s="63"/>
      <c r="B49" s="20"/>
      <c r="C49" s="20"/>
      <c r="D49" s="20"/>
      <c r="E49" s="20"/>
    </row>
    <row r="50" spans="1:5" x14ac:dyDescent="0.25">
      <c r="A50" s="63"/>
      <c r="B50" s="20"/>
      <c r="C50" s="20"/>
      <c r="D50" s="20"/>
      <c r="E50" s="20"/>
    </row>
    <row r="51" spans="1:5" x14ac:dyDescent="0.25">
      <c r="A51" s="63"/>
      <c r="B51" s="20"/>
      <c r="C51" s="20"/>
      <c r="D51" s="20"/>
      <c r="E51" s="20"/>
    </row>
    <row r="52" spans="1:5" x14ac:dyDescent="0.25">
      <c r="A52" s="63"/>
      <c r="B52" s="20"/>
      <c r="C52" s="20"/>
      <c r="D52" s="20"/>
      <c r="E52" s="20"/>
    </row>
    <row r="53" spans="1:5" x14ac:dyDescent="0.25">
      <c r="A53" s="63"/>
      <c r="B53" s="20"/>
      <c r="C53" s="20"/>
      <c r="D53" s="20"/>
      <c r="E53" s="20"/>
    </row>
    <row r="54" spans="1:5" x14ac:dyDescent="0.25">
      <c r="A54" s="63"/>
      <c r="B54" s="20"/>
      <c r="C54" s="20"/>
      <c r="D54" s="20"/>
      <c r="E54" s="20"/>
    </row>
    <row r="55" spans="1:5" x14ac:dyDescent="0.25">
      <c r="A55" s="63"/>
    </row>
    <row r="56" spans="1:5" x14ac:dyDescent="0.25">
      <c r="A56" s="60"/>
    </row>
    <row r="57" spans="1:5" x14ac:dyDescent="0.25">
      <c r="A57" s="60"/>
    </row>
  </sheetData>
  <mergeCells count="5">
    <mergeCell ref="F5:I5"/>
    <mergeCell ref="A2:D2"/>
    <mergeCell ref="A3:D3"/>
    <mergeCell ref="A4:D4"/>
    <mergeCell ref="A1:D1"/>
  </mergeCells>
  <printOptions gridLines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79"/>
  <sheetViews>
    <sheetView workbookViewId="0">
      <selection activeCell="A2" sqref="A2:D2"/>
    </sheetView>
  </sheetViews>
  <sheetFormatPr defaultRowHeight="15.75" x14ac:dyDescent="0.25"/>
  <cols>
    <col min="1" max="1" width="5.7109375" style="41" customWidth="1"/>
    <col min="2" max="2" width="22.28515625" style="41" bestFit="1" customWidth="1"/>
    <col min="3" max="3" width="12.85546875" style="41" customWidth="1"/>
    <col min="4" max="4" width="26.140625" style="46" bestFit="1" customWidth="1"/>
    <col min="5" max="5" width="5.85546875" style="46" bestFit="1" customWidth="1"/>
    <col min="6" max="6" width="5.85546875" style="39" customWidth="1"/>
    <col min="7" max="7" width="7.5703125" style="40" bestFit="1" customWidth="1"/>
    <col min="8" max="8" width="5.42578125" style="39" bestFit="1" customWidth="1"/>
    <col min="9" max="9" width="6.140625" style="39" customWidth="1"/>
    <col min="10" max="10" width="6.5703125" style="41" bestFit="1" customWidth="1"/>
    <col min="11" max="16384" width="9.140625" style="41"/>
  </cols>
  <sheetData>
    <row r="1" spans="1:10" x14ac:dyDescent="0.25">
      <c r="A1" s="233" t="s">
        <v>198</v>
      </c>
      <c r="B1" s="233"/>
      <c r="C1" s="233"/>
      <c r="D1" s="233"/>
      <c r="E1" s="184"/>
      <c r="F1" s="59"/>
      <c r="H1" s="59"/>
      <c r="I1" s="59"/>
    </row>
    <row r="2" spans="1:10" x14ac:dyDescent="0.25">
      <c r="A2" s="241" t="s">
        <v>398</v>
      </c>
      <c r="B2" s="241"/>
      <c r="C2" s="241"/>
      <c r="D2" s="241"/>
      <c r="E2" s="186"/>
      <c r="F2" s="37"/>
      <c r="G2" s="38"/>
      <c r="H2" s="37"/>
      <c r="I2" s="37"/>
    </row>
    <row r="3" spans="1:10" x14ac:dyDescent="0.25">
      <c r="A3" s="241" t="s">
        <v>34</v>
      </c>
      <c r="B3" s="241"/>
      <c r="C3" s="241"/>
      <c r="D3" s="241"/>
      <c r="E3" s="186"/>
      <c r="F3" s="37"/>
      <c r="G3" s="38"/>
      <c r="H3" s="37"/>
      <c r="I3" s="37"/>
    </row>
    <row r="4" spans="1:10" x14ac:dyDescent="0.25">
      <c r="A4" s="232" t="s">
        <v>395</v>
      </c>
      <c r="B4" s="232"/>
      <c r="C4" s="232"/>
      <c r="D4" s="232"/>
      <c r="E4" s="183"/>
    </row>
    <row r="5" spans="1:10" x14ac:dyDescent="0.25">
      <c r="F5" s="220" t="s">
        <v>0</v>
      </c>
      <c r="G5" s="221"/>
      <c r="H5" s="221"/>
      <c r="I5" s="222"/>
    </row>
    <row r="6" spans="1:10" ht="47.25" x14ac:dyDescent="0.25">
      <c r="A6" s="59" t="s">
        <v>2</v>
      </c>
      <c r="B6" s="41" t="s">
        <v>13</v>
      </c>
      <c r="C6" s="41" t="s">
        <v>14</v>
      </c>
      <c r="D6" s="46" t="s">
        <v>15</v>
      </c>
      <c r="E6" s="59" t="s">
        <v>11</v>
      </c>
      <c r="F6" s="111" t="s">
        <v>6</v>
      </c>
      <c r="G6" s="40" t="s">
        <v>7</v>
      </c>
      <c r="H6" s="42" t="s">
        <v>8</v>
      </c>
      <c r="I6" s="112" t="s">
        <v>9</v>
      </c>
      <c r="J6" s="117" t="s">
        <v>10</v>
      </c>
    </row>
    <row r="7" spans="1:10" x14ac:dyDescent="0.25">
      <c r="A7" s="63">
        <v>1</v>
      </c>
      <c r="B7" s="20" t="s">
        <v>16</v>
      </c>
      <c r="C7" s="20" t="s">
        <v>201</v>
      </c>
      <c r="D7" s="20" t="s">
        <v>231</v>
      </c>
      <c r="E7" s="61">
        <v>309</v>
      </c>
      <c r="F7" s="113">
        <v>0</v>
      </c>
      <c r="G7" s="114">
        <v>67.95</v>
      </c>
      <c r="H7" s="115">
        <v>0</v>
      </c>
      <c r="I7" s="116">
        <v>0</v>
      </c>
      <c r="J7" s="119">
        <v>35</v>
      </c>
    </row>
    <row r="8" spans="1:10" x14ac:dyDescent="0.25">
      <c r="A8" s="63"/>
      <c r="B8" s="20"/>
      <c r="C8" s="20"/>
      <c r="D8" s="20"/>
      <c r="E8" s="20"/>
      <c r="J8" s="39"/>
    </row>
    <row r="9" spans="1:10" x14ac:dyDescent="0.25">
      <c r="A9" s="63"/>
      <c r="B9" s="20"/>
      <c r="C9" s="20"/>
      <c r="D9" s="20"/>
      <c r="E9" s="20"/>
    </row>
    <row r="10" spans="1:10" x14ac:dyDescent="0.25">
      <c r="A10" s="63"/>
      <c r="B10" s="18"/>
      <c r="C10" s="18"/>
      <c r="D10" s="18"/>
      <c r="E10" s="18"/>
    </row>
    <row r="11" spans="1:10" x14ac:dyDescent="0.25">
      <c r="A11" s="63"/>
      <c r="B11" s="20"/>
      <c r="C11" s="20"/>
      <c r="D11" s="20"/>
      <c r="E11" s="20"/>
    </row>
    <row r="12" spans="1:10" x14ac:dyDescent="0.25">
      <c r="A12" s="63"/>
      <c r="B12" s="20"/>
      <c r="C12" s="20"/>
      <c r="D12" s="20"/>
      <c r="E12" s="20"/>
    </row>
    <row r="13" spans="1:10" x14ac:dyDescent="0.25">
      <c r="A13" s="63"/>
      <c r="B13" s="20"/>
      <c r="C13" s="20"/>
      <c r="D13" s="20"/>
      <c r="E13" s="20"/>
    </row>
    <row r="14" spans="1:10" x14ac:dyDescent="0.25">
      <c r="A14" s="63"/>
      <c r="B14" s="20"/>
      <c r="C14" s="20"/>
      <c r="D14" s="20"/>
      <c r="E14" s="20"/>
    </row>
    <row r="15" spans="1:10" x14ac:dyDescent="0.25">
      <c r="A15" s="63"/>
      <c r="B15" s="20"/>
      <c r="C15" s="20"/>
      <c r="D15" s="20"/>
      <c r="E15" s="20"/>
    </row>
    <row r="16" spans="1:10" x14ac:dyDescent="0.25">
      <c r="A16" s="63"/>
      <c r="B16" s="20"/>
      <c r="C16" s="20"/>
      <c r="D16" s="20"/>
      <c r="E16" s="20"/>
    </row>
    <row r="17" spans="1:5" x14ac:dyDescent="0.25">
      <c r="A17" s="63"/>
      <c r="B17" s="20"/>
      <c r="C17" s="20"/>
      <c r="D17" s="20"/>
      <c r="E17" s="20"/>
    </row>
    <row r="18" spans="1:5" x14ac:dyDescent="0.25">
      <c r="A18" s="63"/>
      <c r="B18" s="20"/>
      <c r="C18" s="20"/>
      <c r="D18" s="20"/>
      <c r="E18" s="20"/>
    </row>
    <row r="19" spans="1:5" x14ac:dyDescent="0.25">
      <c r="A19" s="63"/>
      <c r="B19" s="20"/>
      <c r="C19" s="20"/>
      <c r="D19" s="20"/>
      <c r="E19" s="20"/>
    </row>
    <row r="20" spans="1:5" x14ac:dyDescent="0.25">
      <c r="A20" s="63"/>
      <c r="B20" s="20"/>
      <c r="C20" s="20"/>
      <c r="D20" s="20"/>
      <c r="E20" s="20"/>
    </row>
    <row r="21" spans="1:5" x14ac:dyDescent="0.25">
      <c r="A21" s="63"/>
      <c r="B21" s="20"/>
      <c r="C21" s="20"/>
      <c r="D21" s="20"/>
      <c r="E21" s="20"/>
    </row>
    <row r="22" spans="1:5" x14ac:dyDescent="0.25">
      <c r="A22" s="63"/>
      <c r="B22" s="20"/>
      <c r="C22" s="20"/>
      <c r="D22" s="20"/>
      <c r="E22" s="20"/>
    </row>
    <row r="23" spans="1:5" x14ac:dyDescent="0.25">
      <c r="A23" s="63"/>
      <c r="B23" s="20"/>
      <c r="C23" s="20"/>
      <c r="D23" s="20"/>
      <c r="E23" s="20"/>
    </row>
    <row r="24" spans="1:5" x14ac:dyDescent="0.25">
      <c r="A24" s="63"/>
      <c r="B24" s="20"/>
      <c r="C24" s="20"/>
      <c r="D24" s="20"/>
      <c r="E24" s="20"/>
    </row>
    <row r="25" spans="1:5" x14ac:dyDescent="0.25">
      <c r="A25" s="63"/>
      <c r="B25" s="20"/>
      <c r="C25" s="20"/>
      <c r="D25" s="20"/>
      <c r="E25" s="20"/>
    </row>
    <row r="26" spans="1:5" x14ac:dyDescent="0.25">
      <c r="A26" s="63"/>
      <c r="B26" s="20"/>
      <c r="C26" s="20"/>
      <c r="D26" s="20"/>
      <c r="E26" s="20"/>
    </row>
    <row r="27" spans="1:5" x14ac:dyDescent="0.25">
      <c r="A27" s="63"/>
      <c r="B27" s="20"/>
      <c r="C27" s="20"/>
      <c r="D27" s="20"/>
      <c r="E27" s="20"/>
    </row>
    <row r="28" spans="1:5" x14ac:dyDescent="0.25">
      <c r="A28" s="63"/>
      <c r="B28" s="20"/>
      <c r="C28" s="20"/>
      <c r="D28" s="20"/>
      <c r="E28" s="20"/>
    </row>
    <row r="29" spans="1:5" x14ac:dyDescent="0.25">
      <c r="A29" s="63"/>
      <c r="B29" s="20"/>
      <c r="C29" s="20"/>
      <c r="D29" s="20"/>
      <c r="E29" s="20"/>
    </row>
    <row r="30" spans="1:5" x14ac:dyDescent="0.25">
      <c r="A30" s="63"/>
      <c r="B30" s="20"/>
      <c r="C30" s="20"/>
      <c r="D30" s="20"/>
      <c r="E30" s="20"/>
    </row>
    <row r="31" spans="1:5" x14ac:dyDescent="0.25">
      <c r="A31" s="63"/>
      <c r="B31" s="20"/>
      <c r="C31" s="20"/>
      <c r="D31" s="20"/>
      <c r="E31" s="20"/>
    </row>
    <row r="32" spans="1:5" x14ac:dyDescent="0.25">
      <c r="A32" s="63"/>
      <c r="B32" s="20"/>
      <c r="C32" s="20"/>
      <c r="D32" s="20"/>
      <c r="E32" s="20"/>
    </row>
    <row r="33" spans="1:5" x14ac:dyDescent="0.25">
      <c r="A33" s="63"/>
      <c r="B33" s="20"/>
      <c r="C33" s="20"/>
      <c r="D33" s="20"/>
      <c r="E33" s="20"/>
    </row>
    <row r="34" spans="1:5" x14ac:dyDescent="0.25">
      <c r="A34" s="63"/>
      <c r="B34" s="20"/>
      <c r="C34" s="20"/>
      <c r="D34" s="20"/>
      <c r="E34" s="20"/>
    </row>
    <row r="35" spans="1:5" x14ac:dyDescent="0.25">
      <c r="A35" s="63"/>
      <c r="B35" s="20"/>
      <c r="C35" s="20"/>
      <c r="D35" s="20"/>
      <c r="E35" s="20"/>
    </row>
    <row r="36" spans="1:5" x14ac:dyDescent="0.25">
      <c r="A36" s="63"/>
      <c r="B36" s="20"/>
      <c r="C36" s="20"/>
      <c r="D36" s="20"/>
      <c r="E36" s="20"/>
    </row>
    <row r="37" spans="1:5" x14ac:dyDescent="0.25">
      <c r="A37" s="63"/>
      <c r="B37" s="20"/>
      <c r="C37" s="20"/>
      <c r="D37" s="20"/>
      <c r="E37" s="20"/>
    </row>
    <row r="38" spans="1:5" x14ac:dyDescent="0.25">
      <c r="A38" s="63"/>
      <c r="B38" s="20"/>
      <c r="C38" s="20"/>
      <c r="D38" s="20"/>
      <c r="E38" s="20"/>
    </row>
    <row r="39" spans="1:5" x14ac:dyDescent="0.25">
      <c r="A39" s="63"/>
      <c r="B39" s="20"/>
      <c r="C39" s="20"/>
      <c r="D39" s="20"/>
      <c r="E39" s="20"/>
    </row>
    <row r="40" spans="1:5" x14ac:dyDescent="0.25">
      <c r="A40" s="63"/>
      <c r="B40" s="20"/>
      <c r="C40" s="20"/>
      <c r="D40" s="20"/>
      <c r="E40" s="20"/>
    </row>
    <row r="41" spans="1:5" x14ac:dyDescent="0.25">
      <c r="A41" s="63"/>
      <c r="B41" s="20"/>
      <c r="C41" s="20"/>
      <c r="D41" s="20"/>
      <c r="E41" s="20"/>
    </row>
    <row r="42" spans="1:5" x14ac:dyDescent="0.25">
      <c r="A42" s="63"/>
      <c r="B42" s="20"/>
      <c r="C42" s="20"/>
      <c r="D42" s="20"/>
      <c r="E42" s="20"/>
    </row>
    <row r="43" spans="1:5" x14ac:dyDescent="0.25">
      <c r="A43" s="63"/>
      <c r="B43" s="20"/>
      <c r="C43" s="20"/>
      <c r="D43" s="20"/>
      <c r="E43" s="20"/>
    </row>
    <row r="44" spans="1:5" x14ac:dyDescent="0.25">
      <c r="A44" s="63"/>
      <c r="B44" s="20"/>
      <c r="C44" s="20"/>
      <c r="D44" s="20"/>
      <c r="E44" s="20"/>
    </row>
    <row r="45" spans="1:5" x14ac:dyDescent="0.25">
      <c r="A45" s="63"/>
      <c r="B45" s="20"/>
      <c r="C45" s="20"/>
      <c r="D45" s="20"/>
      <c r="E45" s="20"/>
    </row>
    <row r="46" spans="1:5" x14ac:dyDescent="0.25">
      <c r="A46" s="63"/>
      <c r="B46" s="20"/>
      <c r="C46" s="20"/>
      <c r="D46" s="20"/>
      <c r="E46" s="20"/>
    </row>
    <row r="47" spans="1:5" x14ac:dyDescent="0.25">
      <c r="A47" s="63"/>
      <c r="B47" s="20"/>
      <c r="C47" s="20"/>
      <c r="D47" s="20"/>
      <c r="E47" s="20"/>
    </row>
    <row r="48" spans="1:5" x14ac:dyDescent="0.25">
      <c r="A48" s="63"/>
      <c r="B48" s="20"/>
      <c r="C48" s="20"/>
      <c r="D48" s="20"/>
      <c r="E48" s="20"/>
    </row>
    <row r="49" spans="1:5" x14ac:dyDescent="0.25">
      <c r="A49" s="63"/>
      <c r="B49" s="20"/>
      <c r="C49" s="20"/>
      <c r="D49" s="20"/>
      <c r="E49" s="20"/>
    </row>
    <row r="50" spans="1:5" x14ac:dyDescent="0.25">
      <c r="A50" s="63"/>
      <c r="B50" s="20"/>
      <c r="C50" s="20"/>
      <c r="D50" s="20"/>
      <c r="E50" s="20"/>
    </row>
    <row r="51" spans="1:5" x14ac:dyDescent="0.25">
      <c r="A51" s="63"/>
      <c r="B51" s="20"/>
      <c r="C51" s="20"/>
      <c r="D51" s="20"/>
      <c r="E51" s="20"/>
    </row>
    <row r="52" spans="1:5" x14ac:dyDescent="0.25">
      <c r="A52" s="63"/>
      <c r="B52" s="20"/>
      <c r="C52" s="20"/>
      <c r="D52" s="20"/>
      <c r="E52" s="20"/>
    </row>
    <row r="53" spans="1:5" x14ac:dyDescent="0.25">
      <c r="A53" s="63"/>
      <c r="B53" s="20"/>
      <c r="C53" s="20"/>
      <c r="D53" s="20"/>
      <c r="E53" s="20"/>
    </row>
    <row r="54" spans="1:5" x14ac:dyDescent="0.25">
      <c r="A54" s="63"/>
      <c r="B54" s="20"/>
      <c r="C54" s="20"/>
      <c r="D54" s="20"/>
      <c r="E54" s="20"/>
    </row>
    <row r="55" spans="1:5" x14ac:dyDescent="0.25">
      <c r="A55" s="63"/>
      <c r="B55" s="20"/>
      <c r="C55" s="20"/>
      <c r="D55" s="20"/>
      <c r="E55" s="20"/>
    </row>
    <row r="56" spans="1:5" x14ac:dyDescent="0.25">
      <c r="A56" s="63"/>
      <c r="B56" s="18"/>
      <c r="C56" s="18"/>
      <c r="D56" s="18"/>
      <c r="E56" s="18"/>
    </row>
    <row r="57" spans="1:5" x14ac:dyDescent="0.25">
      <c r="A57" s="39"/>
      <c r="B57" s="44"/>
      <c r="D57" s="45"/>
      <c r="E57" s="45"/>
    </row>
    <row r="58" spans="1:5" x14ac:dyDescent="0.25">
      <c r="A58" s="39"/>
      <c r="B58" s="44"/>
      <c r="D58" s="45"/>
      <c r="E58" s="45"/>
    </row>
    <row r="59" spans="1:5" x14ac:dyDescent="0.25">
      <c r="A59" s="39"/>
      <c r="B59" s="44"/>
      <c r="D59" s="45"/>
      <c r="E59" s="45"/>
    </row>
    <row r="60" spans="1:5" x14ac:dyDescent="0.25">
      <c r="A60" s="39"/>
      <c r="B60" s="44"/>
      <c r="D60" s="45"/>
      <c r="E60" s="45"/>
    </row>
    <row r="61" spans="1:5" x14ac:dyDescent="0.25">
      <c r="A61" s="39"/>
      <c r="B61" s="44"/>
      <c r="D61" s="45"/>
      <c r="E61" s="45"/>
    </row>
    <row r="62" spans="1:5" x14ac:dyDescent="0.25">
      <c r="A62" s="39"/>
      <c r="B62" s="44"/>
      <c r="D62" s="45"/>
      <c r="E62" s="45"/>
    </row>
    <row r="63" spans="1:5" x14ac:dyDescent="0.25">
      <c r="A63" s="39"/>
      <c r="B63" s="44"/>
      <c r="D63" s="45"/>
      <c r="E63" s="45"/>
    </row>
    <row r="64" spans="1:5" x14ac:dyDescent="0.25">
      <c r="A64" s="39"/>
      <c r="B64" s="44"/>
      <c r="D64" s="45"/>
      <c r="E64" s="45"/>
    </row>
    <row r="65" spans="1:5" x14ac:dyDescent="0.25">
      <c r="A65" s="39"/>
      <c r="B65" s="44"/>
      <c r="D65" s="45"/>
      <c r="E65" s="45"/>
    </row>
    <row r="66" spans="1:5" x14ac:dyDescent="0.25">
      <c r="A66" s="39"/>
      <c r="B66" s="44"/>
      <c r="D66" s="45"/>
      <c r="E66" s="45"/>
    </row>
    <row r="67" spans="1:5" x14ac:dyDescent="0.25">
      <c r="A67" s="39"/>
      <c r="B67" s="44"/>
      <c r="D67" s="45"/>
      <c r="E67" s="45"/>
    </row>
    <row r="68" spans="1:5" x14ac:dyDescent="0.25">
      <c r="A68" s="39"/>
      <c r="B68" s="44"/>
      <c r="D68" s="45"/>
      <c r="E68" s="45"/>
    </row>
    <row r="69" spans="1:5" x14ac:dyDescent="0.25">
      <c r="A69" s="39"/>
      <c r="B69" s="44"/>
      <c r="D69" s="45"/>
      <c r="E69" s="45"/>
    </row>
    <row r="70" spans="1:5" x14ac:dyDescent="0.25">
      <c r="A70" s="39"/>
      <c r="B70" s="44"/>
      <c r="D70" s="45"/>
      <c r="E70" s="45"/>
    </row>
    <row r="71" spans="1:5" x14ac:dyDescent="0.25">
      <c r="A71" s="39"/>
      <c r="B71" s="44"/>
      <c r="D71" s="44"/>
      <c r="E71" s="44"/>
    </row>
    <row r="72" spans="1:5" x14ac:dyDescent="0.25">
      <c r="A72" s="39"/>
      <c r="B72" s="44"/>
      <c r="D72" s="45"/>
      <c r="E72" s="45"/>
    </row>
    <row r="73" spans="1:5" x14ac:dyDescent="0.25">
      <c r="A73" s="39"/>
      <c r="B73" s="44"/>
      <c r="D73" s="45"/>
      <c r="E73" s="45"/>
    </row>
    <row r="74" spans="1:5" x14ac:dyDescent="0.25">
      <c r="A74" s="39"/>
      <c r="B74" s="44"/>
      <c r="D74" s="45"/>
      <c r="E74" s="45"/>
    </row>
    <row r="75" spans="1:5" x14ac:dyDescent="0.25">
      <c r="A75" s="39"/>
      <c r="B75" s="44"/>
      <c r="D75" s="45"/>
      <c r="E75" s="45"/>
    </row>
    <row r="76" spans="1:5" ht="16.5" customHeight="1" x14ac:dyDescent="0.25">
      <c r="A76" s="39"/>
      <c r="B76" s="44"/>
      <c r="D76" s="45"/>
      <c r="E76" s="45"/>
    </row>
    <row r="77" spans="1:5" x14ac:dyDescent="0.25">
      <c r="A77" s="39"/>
      <c r="B77" s="44"/>
      <c r="D77" s="45"/>
      <c r="E77" s="45"/>
    </row>
    <row r="78" spans="1:5" x14ac:dyDescent="0.25">
      <c r="A78" s="39"/>
      <c r="B78" s="44"/>
      <c r="D78" s="45"/>
      <c r="E78" s="45"/>
    </row>
    <row r="79" spans="1:5" x14ac:dyDescent="0.25">
      <c r="A79" s="39"/>
      <c r="B79" s="44"/>
      <c r="D79" s="45"/>
      <c r="E79" s="45"/>
    </row>
  </sheetData>
  <mergeCells count="5">
    <mergeCell ref="A1:D1"/>
    <mergeCell ref="F5:I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7"/>
  <sheetViews>
    <sheetView workbookViewId="0">
      <selection activeCell="A2" sqref="A2:H2"/>
    </sheetView>
  </sheetViews>
  <sheetFormatPr defaultRowHeight="15" x14ac:dyDescent="0.25"/>
  <cols>
    <col min="1" max="1" width="5.7109375" style="21" customWidth="1"/>
    <col min="2" max="2" width="15.28515625" style="21" bestFit="1" customWidth="1"/>
    <col min="3" max="3" width="12.5703125" style="21" customWidth="1"/>
    <col min="4" max="4" width="26.140625" style="21" bestFit="1" customWidth="1"/>
    <col min="5" max="5" width="6.5703125" style="17" bestFit="1" customWidth="1"/>
    <col min="6" max="7" width="9.140625" style="17"/>
    <col min="8" max="8" width="11.42578125" style="17" bestFit="1" customWidth="1"/>
    <col min="9" max="16384" width="9.140625" style="21"/>
  </cols>
  <sheetData>
    <row r="1" spans="1:8" ht="15.75" x14ac:dyDescent="0.25">
      <c r="A1" s="240" t="s">
        <v>198</v>
      </c>
      <c r="B1" s="240"/>
      <c r="C1" s="240"/>
      <c r="D1" s="240"/>
      <c r="E1" s="240"/>
      <c r="F1" s="240"/>
      <c r="G1" s="240"/>
      <c r="H1" s="240"/>
    </row>
    <row r="2" spans="1:8" ht="15.75" x14ac:dyDescent="0.25">
      <c r="A2" s="248" t="s">
        <v>409</v>
      </c>
      <c r="B2" s="248"/>
      <c r="C2" s="248"/>
      <c r="D2" s="248"/>
      <c r="E2" s="248"/>
      <c r="F2" s="248"/>
      <c r="G2" s="248"/>
      <c r="H2" s="248"/>
    </row>
    <row r="3" spans="1:8" x14ac:dyDescent="0.25">
      <c r="A3" s="30"/>
      <c r="B3" s="36"/>
      <c r="C3" s="36"/>
      <c r="D3" s="36"/>
      <c r="E3" s="245" t="s">
        <v>10</v>
      </c>
      <c r="F3" s="246"/>
      <c r="G3" s="247"/>
    </row>
    <row r="4" spans="1:8" x14ac:dyDescent="0.25">
      <c r="E4" s="122" t="s">
        <v>196</v>
      </c>
      <c r="F4" s="123" t="s">
        <v>197</v>
      </c>
      <c r="G4" s="124" t="s">
        <v>41</v>
      </c>
      <c r="H4" s="14"/>
    </row>
    <row r="5" spans="1:8" x14ac:dyDescent="0.25">
      <c r="A5" s="21" t="s">
        <v>2</v>
      </c>
      <c r="B5" s="20" t="s">
        <v>13</v>
      </c>
      <c r="C5" s="20" t="s">
        <v>14</v>
      </c>
      <c r="D5" s="20" t="s">
        <v>15</v>
      </c>
      <c r="E5" s="130" t="s">
        <v>405</v>
      </c>
      <c r="F5" s="131" t="s">
        <v>407</v>
      </c>
      <c r="G5" s="132" t="s">
        <v>406</v>
      </c>
      <c r="H5" s="133" t="s">
        <v>42</v>
      </c>
    </row>
    <row r="6" spans="1:8" x14ac:dyDescent="0.25">
      <c r="A6" s="80">
        <v>1</v>
      </c>
      <c r="B6" s="20" t="s">
        <v>16</v>
      </c>
      <c r="C6" s="20" t="s">
        <v>201</v>
      </c>
      <c r="D6" s="20" t="s">
        <v>231</v>
      </c>
      <c r="E6" s="70">
        <v>35</v>
      </c>
      <c r="F6" s="69">
        <v>35</v>
      </c>
      <c r="G6" s="68">
        <v>35</v>
      </c>
      <c r="H6" s="17">
        <f>E6+F6+G6</f>
        <v>105</v>
      </c>
    </row>
    <row r="7" spans="1:8" x14ac:dyDescent="0.25">
      <c r="A7" s="14"/>
      <c r="B7" s="18"/>
      <c r="C7" s="18"/>
      <c r="D7" s="18"/>
      <c r="E7" s="70"/>
      <c r="F7" s="69"/>
      <c r="G7" s="68"/>
      <c r="H7" s="60"/>
    </row>
    <row r="8" spans="1:8" x14ac:dyDescent="0.25">
      <c r="A8" s="14"/>
      <c r="B8" s="31"/>
      <c r="C8" s="31"/>
      <c r="D8" s="31"/>
      <c r="E8" s="70"/>
      <c r="F8" s="69"/>
      <c r="G8" s="68"/>
      <c r="H8" s="60"/>
    </row>
    <row r="9" spans="1:8" x14ac:dyDescent="0.25">
      <c r="A9" s="14"/>
      <c r="B9" s="31"/>
      <c r="C9" s="31"/>
      <c r="D9" s="31"/>
      <c r="E9" s="70"/>
      <c r="F9" s="69"/>
      <c r="G9" s="68"/>
      <c r="H9" s="60"/>
    </row>
    <row r="10" spans="1:8" x14ac:dyDescent="0.25">
      <c r="A10" s="14"/>
      <c r="B10" s="31"/>
      <c r="C10" s="31"/>
      <c r="D10" s="31"/>
      <c r="E10" s="70"/>
      <c r="F10" s="69"/>
      <c r="G10" s="68"/>
      <c r="H10" s="60"/>
    </row>
    <row r="11" spans="1:8" x14ac:dyDescent="0.25">
      <c r="A11" s="14"/>
      <c r="E11" s="70"/>
      <c r="F11" s="69"/>
      <c r="G11" s="68"/>
      <c r="H11" s="60"/>
    </row>
    <row r="12" spans="1:8" x14ac:dyDescent="0.25">
      <c r="A12" s="14"/>
      <c r="E12" s="70"/>
      <c r="F12" s="69"/>
      <c r="G12" s="68"/>
      <c r="H12" s="60"/>
    </row>
    <row r="13" spans="1:8" x14ac:dyDescent="0.25">
      <c r="A13" s="14"/>
      <c r="E13" s="70"/>
      <c r="F13" s="69"/>
      <c r="G13" s="68"/>
      <c r="H13" s="60"/>
    </row>
    <row r="14" spans="1:8" x14ac:dyDescent="0.25">
      <c r="A14" s="14"/>
      <c r="E14" s="70"/>
      <c r="F14" s="69"/>
      <c r="G14" s="68"/>
      <c r="H14" s="60"/>
    </row>
    <row r="15" spans="1:8" x14ac:dyDescent="0.25">
      <c r="A15" s="14"/>
      <c r="E15" s="70"/>
      <c r="F15" s="69"/>
      <c r="G15" s="68"/>
      <c r="H15" s="60"/>
    </row>
    <row r="16" spans="1:8" x14ac:dyDescent="0.25">
      <c r="A16" s="14"/>
      <c r="E16" s="70"/>
      <c r="F16" s="69"/>
      <c r="G16" s="68"/>
      <c r="H16" s="60"/>
    </row>
    <row r="17" spans="1:8" x14ac:dyDescent="0.25">
      <c r="A17" s="14"/>
      <c r="E17" s="70"/>
      <c r="F17" s="69"/>
      <c r="G17" s="68"/>
      <c r="H17" s="60"/>
    </row>
    <row r="18" spans="1:8" x14ac:dyDescent="0.25">
      <c r="A18" s="14"/>
      <c r="E18" s="70"/>
      <c r="F18" s="69"/>
      <c r="G18" s="68"/>
      <c r="H18" s="60"/>
    </row>
    <row r="19" spans="1:8" x14ac:dyDescent="0.25">
      <c r="A19" s="14"/>
      <c r="E19" s="70"/>
      <c r="F19" s="69"/>
      <c r="G19" s="68"/>
      <c r="H19" s="60"/>
    </row>
    <row r="20" spans="1:8" x14ac:dyDescent="0.25">
      <c r="A20" s="14"/>
      <c r="E20" s="70"/>
      <c r="F20" s="69"/>
      <c r="G20" s="68"/>
      <c r="H20" s="60"/>
    </row>
    <row r="21" spans="1:8" x14ac:dyDescent="0.25">
      <c r="A21" s="61"/>
      <c r="E21" s="70"/>
      <c r="F21" s="69"/>
      <c r="G21" s="68"/>
      <c r="H21" s="60"/>
    </row>
    <row r="22" spans="1:8" x14ac:dyDescent="0.25">
      <c r="A22" s="61"/>
      <c r="E22" s="70"/>
      <c r="F22" s="69"/>
      <c r="G22" s="68"/>
      <c r="H22" s="60"/>
    </row>
    <row r="23" spans="1:8" x14ac:dyDescent="0.25">
      <c r="A23" s="61"/>
      <c r="B23" s="20"/>
      <c r="C23" s="20"/>
      <c r="D23" s="20"/>
      <c r="E23" s="70"/>
      <c r="F23" s="69"/>
      <c r="G23" s="68"/>
      <c r="H23" s="60"/>
    </row>
    <row r="24" spans="1:8" x14ac:dyDescent="0.25">
      <c r="A24" s="61"/>
      <c r="E24" s="70"/>
      <c r="F24" s="69"/>
      <c r="G24" s="68"/>
      <c r="H24" s="60"/>
    </row>
    <row r="25" spans="1:8" x14ac:dyDescent="0.25">
      <c r="A25" s="61"/>
      <c r="E25" s="70"/>
      <c r="F25" s="69"/>
      <c r="G25" s="68"/>
      <c r="H25" s="60"/>
    </row>
    <row r="26" spans="1:8" x14ac:dyDescent="0.25">
      <c r="A26" s="61"/>
      <c r="E26" s="70"/>
      <c r="F26" s="69"/>
      <c r="G26" s="68"/>
      <c r="H26" s="60"/>
    </row>
    <row r="27" spans="1:8" x14ac:dyDescent="0.25">
      <c r="A27" s="61"/>
      <c r="E27" s="70"/>
      <c r="F27" s="69"/>
      <c r="G27" s="68"/>
      <c r="H27" s="60"/>
    </row>
    <row r="28" spans="1:8" x14ac:dyDescent="0.25">
      <c r="A28" s="61"/>
      <c r="E28" s="70"/>
      <c r="F28" s="69"/>
      <c r="G28" s="68"/>
      <c r="H28" s="60"/>
    </row>
    <row r="29" spans="1:8" x14ac:dyDescent="0.25">
      <c r="A29" s="61"/>
      <c r="E29" s="70"/>
      <c r="F29" s="69"/>
      <c r="G29" s="68"/>
      <c r="H29" s="60"/>
    </row>
    <row r="30" spans="1:8" x14ac:dyDescent="0.25">
      <c r="A30" s="61"/>
      <c r="E30" s="70"/>
      <c r="F30" s="69"/>
      <c r="G30" s="68"/>
      <c r="H30" s="60"/>
    </row>
    <row r="31" spans="1:8" x14ac:dyDescent="0.25">
      <c r="A31" s="61"/>
      <c r="E31" s="70"/>
      <c r="F31" s="69"/>
      <c r="G31" s="68"/>
      <c r="H31" s="60"/>
    </row>
    <row r="32" spans="1:8" x14ac:dyDescent="0.25">
      <c r="A32" s="61"/>
      <c r="E32" s="70"/>
      <c r="F32" s="69"/>
      <c r="G32" s="68"/>
      <c r="H32" s="60"/>
    </row>
    <row r="33" spans="1:8" x14ac:dyDescent="0.25">
      <c r="A33" s="61"/>
      <c r="E33" s="70"/>
      <c r="F33" s="69"/>
      <c r="G33" s="68"/>
      <c r="H33" s="60"/>
    </row>
    <row r="34" spans="1:8" x14ac:dyDescent="0.25">
      <c r="A34" s="61"/>
      <c r="E34" s="70"/>
      <c r="F34" s="69"/>
      <c r="G34" s="68"/>
      <c r="H34" s="60"/>
    </row>
    <row r="35" spans="1:8" x14ac:dyDescent="0.25">
      <c r="A35" s="61"/>
      <c r="E35" s="70"/>
      <c r="F35" s="69"/>
      <c r="G35" s="68"/>
      <c r="H35" s="60"/>
    </row>
    <row r="36" spans="1:8" x14ac:dyDescent="0.25">
      <c r="A36" s="61"/>
      <c r="E36" s="70"/>
      <c r="F36" s="69"/>
      <c r="G36" s="68"/>
      <c r="H36" s="60"/>
    </row>
    <row r="37" spans="1:8" x14ac:dyDescent="0.25">
      <c r="A37" s="61"/>
      <c r="E37" s="70"/>
      <c r="F37" s="69"/>
      <c r="G37" s="68"/>
      <c r="H37" s="60"/>
    </row>
    <row r="38" spans="1:8" x14ac:dyDescent="0.25">
      <c r="A38" s="61"/>
      <c r="E38" s="70"/>
      <c r="F38" s="69"/>
      <c r="G38" s="68"/>
      <c r="H38" s="60"/>
    </row>
    <row r="39" spans="1:8" x14ac:dyDescent="0.25">
      <c r="A39" s="61"/>
      <c r="E39" s="70"/>
      <c r="F39" s="69"/>
      <c r="G39" s="68"/>
      <c r="H39" s="60"/>
    </row>
    <row r="40" spans="1:8" x14ac:dyDescent="0.25">
      <c r="A40" s="61"/>
      <c r="E40" s="70"/>
      <c r="F40" s="69"/>
      <c r="G40" s="68"/>
      <c r="H40" s="60"/>
    </row>
    <row r="41" spans="1:8" x14ac:dyDescent="0.25">
      <c r="A41" s="61"/>
      <c r="E41" s="70"/>
      <c r="F41" s="69"/>
      <c r="G41" s="68"/>
      <c r="H41" s="60"/>
    </row>
    <row r="42" spans="1:8" x14ac:dyDescent="0.25">
      <c r="A42" s="61"/>
      <c r="E42" s="70"/>
      <c r="F42" s="69"/>
      <c r="G42" s="68"/>
      <c r="H42" s="60"/>
    </row>
    <row r="43" spans="1:8" x14ac:dyDescent="0.25">
      <c r="A43" s="61"/>
      <c r="E43" s="70"/>
      <c r="F43" s="69"/>
      <c r="G43" s="68"/>
      <c r="H43" s="60"/>
    </row>
    <row r="44" spans="1:8" x14ac:dyDescent="0.25">
      <c r="A44" s="61"/>
      <c r="E44" s="70"/>
      <c r="F44" s="69"/>
      <c r="G44" s="68"/>
      <c r="H44" s="60"/>
    </row>
    <row r="45" spans="1:8" x14ac:dyDescent="0.25">
      <c r="A45" s="61"/>
      <c r="E45" s="70"/>
      <c r="F45" s="69"/>
      <c r="G45" s="68"/>
      <c r="H45" s="60"/>
    </row>
    <row r="46" spans="1:8" x14ac:dyDescent="0.25">
      <c r="A46" s="61"/>
      <c r="E46" s="70"/>
      <c r="F46" s="69"/>
      <c r="G46" s="68"/>
      <c r="H46" s="60"/>
    </row>
    <row r="47" spans="1:8" x14ac:dyDescent="0.25">
      <c r="A47" s="61"/>
      <c r="E47" s="70"/>
      <c r="F47" s="69"/>
      <c r="G47" s="68"/>
      <c r="H47" s="60"/>
    </row>
    <row r="48" spans="1:8" x14ac:dyDescent="0.25">
      <c r="A48" s="61"/>
      <c r="E48" s="70"/>
      <c r="F48" s="69"/>
      <c r="G48" s="68"/>
      <c r="H48" s="60"/>
    </row>
    <row r="49" spans="1:8" x14ac:dyDescent="0.25">
      <c r="A49" s="61"/>
      <c r="E49" s="70"/>
      <c r="F49" s="69"/>
      <c r="G49" s="68"/>
      <c r="H49" s="60"/>
    </row>
    <row r="50" spans="1:8" x14ac:dyDescent="0.25">
      <c r="A50" s="61"/>
      <c r="E50" s="70"/>
      <c r="F50" s="69"/>
      <c r="G50" s="68"/>
      <c r="H50" s="60"/>
    </row>
    <row r="51" spans="1:8" x14ac:dyDescent="0.25">
      <c r="A51" s="61"/>
      <c r="E51" s="70"/>
      <c r="F51" s="69"/>
      <c r="G51" s="68"/>
      <c r="H51" s="60"/>
    </row>
    <row r="52" spans="1:8" x14ac:dyDescent="0.25">
      <c r="A52" s="61"/>
      <c r="E52" s="70"/>
      <c r="F52" s="69"/>
      <c r="G52" s="68"/>
      <c r="H52" s="60"/>
    </row>
    <row r="53" spans="1:8" x14ac:dyDescent="0.25">
      <c r="A53" s="61"/>
      <c r="E53" s="70"/>
      <c r="F53" s="69"/>
      <c r="G53" s="68"/>
      <c r="H53" s="60"/>
    </row>
    <row r="54" spans="1:8" x14ac:dyDescent="0.25">
      <c r="A54" s="61"/>
      <c r="E54" s="70"/>
      <c r="F54" s="69"/>
      <c r="G54" s="68"/>
      <c r="H54" s="60"/>
    </row>
    <row r="55" spans="1:8" x14ac:dyDescent="0.25">
      <c r="A55" s="61"/>
      <c r="E55" s="70"/>
      <c r="F55" s="69"/>
      <c r="G55" s="68"/>
      <c r="H55" s="60"/>
    </row>
    <row r="56" spans="1:8" x14ac:dyDescent="0.25">
      <c r="G56" s="68"/>
      <c r="H56" s="60"/>
    </row>
    <row r="57" spans="1:8" x14ac:dyDescent="0.25">
      <c r="G57" s="68"/>
    </row>
  </sheetData>
  <mergeCells count="3">
    <mergeCell ref="E3:G3"/>
    <mergeCell ref="A1:H1"/>
    <mergeCell ref="A2:H2"/>
  </mergeCells>
  <printOptions gridLines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74"/>
  <sheetViews>
    <sheetView topLeftCell="A22" workbookViewId="0">
      <selection activeCell="C6" sqref="C6"/>
    </sheetView>
  </sheetViews>
  <sheetFormatPr defaultRowHeight="15" x14ac:dyDescent="0.25"/>
  <cols>
    <col min="1" max="1" width="5.7109375" style="55" customWidth="1"/>
    <col min="2" max="2" width="22" style="21" bestFit="1" customWidth="1"/>
    <col min="3" max="3" width="39.42578125" style="21" bestFit="1" customWidth="1"/>
    <col min="4" max="4" width="28" style="52" bestFit="1" customWidth="1"/>
    <col min="5" max="5" width="5.5703125" style="52" bestFit="1" customWidth="1"/>
    <col min="6" max="6" width="5.28515625" style="17" bestFit="1" customWidth="1"/>
    <col min="7" max="7" width="6.5703125" style="28" bestFit="1" customWidth="1"/>
    <col min="8" max="8" width="5.42578125" style="17" bestFit="1" customWidth="1"/>
    <col min="9" max="9" width="6.140625" style="17" customWidth="1"/>
    <col min="10" max="10" width="6.5703125" style="21" bestFit="1" customWidth="1"/>
    <col min="11" max="16384" width="9.140625" style="21"/>
  </cols>
  <sheetData>
    <row r="1" spans="1:10" ht="15.75" x14ac:dyDescent="0.25">
      <c r="A1" s="219" t="s">
        <v>198</v>
      </c>
      <c r="B1" s="219"/>
      <c r="C1" s="219"/>
      <c r="D1" s="219"/>
      <c r="E1" s="71"/>
      <c r="F1" s="55"/>
      <c r="H1" s="55"/>
      <c r="I1" s="55"/>
    </row>
    <row r="2" spans="1:10" ht="15.75" x14ac:dyDescent="0.25">
      <c r="A2" s="223" t="s">
        <v>379</v>
      </c>
      <c r="B2" s="223"/>
      <c r="C2" s="223"/>
      <c r="D2" s="223"/>
      <c r="E2" s="72"/>
      <c r="F2" s="25"/>
      <c r="G2" s="26"/>
      <c r="H2" s="25"/>
      <c r="I2" s="25"/>
      <c r="J2" s="20"/>
    </row>
    <row r="3" spans="1:10" ht="15.75" x14ac:dyDescent="0.25">
      <c r="A3" s="223" t="s">
        <v>105</v>
      </c>
      <c r="B3" s="223"/>
      <c r="C3" s="223"/>
      <c r="D3" s="223"/>
      <c r="E3" s="72"/>
      <c r="F3" s="25"/>
      <c r="G3" s="26"/>
      <c r="H3" s="25"/>
      <c r="I3" s="25"/>
      <c r="J3" s="20"/>
    </row>
    <row r="4" spans="1:10" ht="15.75" x14ac:dyDescent="0.25">
      <c r="A4" s="223" t="s">
        <v>382</v>
      </c>
      <c r="B4" s="223"/>
      <c r="C4" s="223"/>
      <c r="D4" s="223"/>
      <c r="E4" s="72"/>
      <c r="F4" s="14"/>
      <c r="G4" s="7"/>
      <c r="H4" s="14"/>
      <c r="I4" s="14"/>
      <c r="J4" s="20"/>
    </row>
    <row r="5" spans="1:10" x14ac:dyDescent="0.25">
      <c r="A5" s="56"/>
      <c r="B5" s="20"/>
      <c r="C5" s="20"/>
      <c r="D5" s="50"/>
      <c r="E5" s="50"/>
      <c r="F5" s="249" t="s">
        <v>0</v>
      </c>
      <c r="G5" s="250"/>
      <c r="H5" s="250"/>
      <c r="I5" s="251"/>
      <c r="J5" s="20"/>
    </row>
    <row r="6" spans="1:10" ht="30" x14ac:dyDescent="0.25">
      <c r="A6" s="56" t="s">
        <v>2</v>
      </c>
      <c r="B6" s="20" t="s">
        <v>13</v>
      </c>
      <c r="C6" s="20" t="s">
        <v>14</v>
      </c>
      <c r="D6" s="50" t="s">
        <v>15</v>
      </c>
      <c r="E6" s="56" t="s">
        <v>11</v>
      </c>
      <c r="F6" s="92" t="s">
        <v>6</v>
      </c>
      <c r="G6" s="26" t="s">
        <v>7</v>
      </c>
      <c r="H6" s="93" t="s">
        <v>8</v>
      </c>
      <c r="I6" s="94" t="s">
        <v>9</v>
      </c>
      <c r="J6" s="88" t="s">
        <v>10</v>
      </c>
    </row>
    <row r="7" spans="1:10" x14ac:dyDescent="0.25">
      <c r="A7" s="58">
        <v>1</v>
      </c>
      <c r="B7" s="20" t="s">
        <v>52</v>
      </c>
      <c r="C7" s="20" t="s">
        <v>194</v>
      </c>
      <c r="D7" s="20" t="s">
        <v>195</v>
      </c>
      <c r="E7" s="56">
        <v>260</v>
      </c>
      <c r="F7" s="98">
        <v>0</v>
      </c>
      <c r="G7" s="7">
        <v>57.34</v>
      </c>
      <c r="H7" s="73">
        <v>0</v>
      </c>
      <c r="I7" s="83">
        <f t="shared" ref="I7:I34" si="0">F7+H7</f>
        <v>0</v>
      </c>
      <c r="J7" s="89">
        <v>35</v>
      </c>
    </row>
    <row r="8" spans="1:10" x14ac:dyDescent="0.25">
      <c r="A8" s="58">
        <v>2</v>
      </c>
      <c r="B8" s="20" t="s">
        <v>81</v>
      </c>
      <c r="C8" s="20" t="s">
        <v>190</v>
      </c>
      <c r="D8" s="20" t="s">
        <v>191</v>
      </c>
      <c r="E8" s="56">
        <v>325</v>
      </c>
      <c r="F8" s="98">
        <v>0</v>
      </c>
      <c r="G8" s="7">
        <v>60.73</v>
      </c>
      <c r="H8" s="73">
        <v>0</v>
      </c>
      <c r="I8" s="83">
        <f t="shared" si="0"/>
        <v>0</v>
      </c>
      <c r="J8" s="89">
        <v>34</v>
      </c>
    </row>
    <row r="9" spans="1:10" x14ac:dyDescent="0.25">
      <c r="A9" s="58">
        <v>3</v>
      </c>
      <c r="B9" s="20" t="s">
        <v>156</v>
      </c>
      <c r="C9" s="20" t="s">
        <v>157</v>
      </c>
      <c r="D9" s="20" t="s">
        <v>158</v>
      </c>
      <c r="E9" s="56">
        <v>290</v>
      </c>
      <c r="F9" s="82">
        <v>0</v>
      </c>
      <c r="G9" s="7">
        <v>60.79</v>
      </c>
      <c r="H9" s="73">
        <v>0</v>
      </c>
      <c r="I9" s="83">
        <f t="shared" si="0"/>
        <v>0</v>
      </c>
      <c r="J9" s="89">
        <v>33</v>
      </c>
    </row>
    <row r="10" spans="1:10" x14ac:dyDescent="0.25">
      <c r="A10" s="58">
        <v>4</v>
      </c>
      <c r="B10" s="20" t="s">
        <v>62</v>
      </c>
      <c r="C10" s="20" t="s">
        <v>184</v>
      </c>
      <c r="D10" s="20" t="s">
        <v>68</v>
      </c>
      <c r="E10" s="56">
        <v>459</v>
      </c>
      <c r="F10" s="98">
        <v>0</v>
      </c>
      <c r="G10" s="7">
        <v>62.23</v>
      </c>
      <c r="H10" s="73">
        <v>0</v>
      </c>
      <c r="I10" s="83">
        <f t="shared" si="0"/>
        <v>0</v>
      </c>
      <c r="J10" s="89">
        <v>32</v>
      </c>
    </row>
    <row r="11" spans="1:10" x14ac:dyDescent="0.25">
      <c r="A11" s="58">
        <v>5</v>
      </c>
      <c r="B11" s="20" t="s">
        <v>182</v>
      </c>
      <c r="C11" s="20" t="s">
        <v>23</v>
      </c>
      <c r="D11" s="20" t="s">
        <v>183</v>
      </c>
      <c r="E11" s="56">
        <v>446</v>
      </c>
      <c r="F11" s="98">
        <v>0</v>
      </c>
      <c r="G11" s="7">
        <v>63.88</v>
      </c>
      <c r="H11" s="73">
        <v>0</v>
      </c>
      <c r="I11" s="83">
        <f t="shared" si="0"/>
        <v>0</v>
      </c>
      <c r="J11" s="89">
        <v>31</v>
      </c>
    </row>
    <row r="12" spans="1:10" x14ac:dyDescent="0.25">
      <c r="A12" s="58">
        <v>6</v>
      </c>
      <c r="B12" s="20" t="s">
        <v>72</v>
      </c>
      <c r="C12" s="20" t="s">
        <v>28</v>
      </c>
      <c r="D12" s="20" t="s">
        <v>90</v>
      </c>
      <c r="E12" s="56">
        <v>88</v>
      </c>
      <c r="F12" s="82">
        <v>0</v>
      </c>
      <c r="G12" s="7">
        <v>64.06</v>
      </c>
      <c r="H12" s="73">
        <v>0</v>
      </c>
      <c r="I12" s="83">
        <f t="shared" si="0"/>
        <v>0</v>
      </c>
      <c r="J12" s="89">
        <v>30</v>
      </c>
    </row>
    <row r="13" spans="1:10" x14ac:dyDescent="0.25">
      <c r="A13" s="58">
        <v>7</v>
      </c>
      <c r="B13" s="20" t="s">
        <v>75</v>
      </c>
      <c r="C13" s="20" t="s">
        <v>23</v>
      </c>
      <c r="D13" s="20" t="s">
        <v>91</v>
      </c>
      <c r="E13" s="56">
        <v>187</v>
      </c>
      <c r="F13" s="82">
        <v>0</v>
      </c>
      <c r="G13" s="7">
        <v>64.3</v>
      </c>
      <c r="H13" s="73">
        <v>0</v>
      </c>
      <c r="I13" s="83">
        <f t="shared" si="0"/>
        <v>0</v>
      </c>
      <c r="J13" s="89">
        <v>29</v>
      </c>
    </row>
    <row r="14" spans="1:10" x14ac:dyDescent="0.25">
      <c r="A14" s="58">
        <v>8</v>
      </c>
      <c r="B14" s="20" t="s">
        <v>150</v>
      </c>
      <c r="C14" s="20" t="s">
        <v>151</v>
      </c>
      <c r="D14" s="20" t="s">
        <v>152</v>
      </c>
      <c r="E14" s="56">
        <v>327</v>
      </c>
      <c r="F14" s="82">
        <v>0</v>
      </c>
      <c r="G14" s="7">
        <v>64.5</v>
      </c>
      <c r="H14" s="73">
        <v>0</v>
      </c>
      <c r="I14" s="83">
        <f t="shared" si="0"/>
        <v>0</v>
      </c>
      <c r="J14" s="89">
        <v>28</v>
      </c>
    </row>
    <row r="15" spans="1:10" x14ac:dyDescent="0.25">
      <c r="A15" s="58">
        <v>9</v>
      </c>
      <c r="B15" s="20" t="s">
        <v>35</v>
      </c>
      <c r="C15" s="20" t="s">
        <v>23</v>
      </c>
      <c r="D15" s="20" t="s">
        <v>134</v>
      </c>
      <c r="E15" s="56">
        <v>438</v>
      </c>
      <c r="F15" s="82">
        <v>0</v>
      </c>
      <c r="G15" s="7">
        <v>65.31</v>
      </c>
      <c r="H15" s="73">
        <v>0</v>
      </c>
      <c r="I15" s="83">
        <f t="shared" si="0"/>
        <v>0</v>
      </c>
      <c r="J15" s="89">
        <v>27</v>
      </c>
    </row>
    <row r="16" spans="1:10" x14ac:dyDescent="0.25">
      <c r="A16" s="58">
        <v>10</v>
      </c>
      <c r="B16" s="20" t="s">
        <v>102</v>
      </c>
      <c r="C16" s="20" t="s">
        <v>23</v>
      </c>
      <c r="D16" s="20" t="s">
        <v>104</v>
      </c>
      <c r="E16" s="56">
        <v>208</v>
      </c>
      <c r="F16" s="82">
        <v>0</v>
      </c>
      <c r="G16" s="7">
        <v>68.069999999999993</v>
      </c>
      <c r="H16" s="73">
        <v>0</v>
      </c>
      <c r="I16" s="83">
        <f t="shared" si="0"/>
        <v>0</v>
      </c>
      <c r="J16" s="89">
        <v>26</v>
      </c>
    </row>
    <row r="17" spans="1:10" x14ac:dyDescent="0.25">
      <c r="A17" s="58">
        <v>11</v>
      </c>
      <c r="B17" s="20" t="s">
        <v>110</v>
      </c>
      <c r="C17" s="20" t="s">
        <v>111</v>
      </c>
      <c r="D17" s="20" t="s">
        <v>112</v>
      </c>
      <c r="E17" s="56">
        <v>27</v>
      </c>
      <c r="F17" s="82">
        <v>0</v>
      </c>
      <c r="G17" s="7">
        <v>69.83</v>
      </c>
      <c r="H17" s="73">
        <v>0</v>
      </c>
      <c r="I17" s="83">
        <f t="shared" si="0"/>
        <v>0</v>
      </c>
      <c r="J17" s="89">
        <v>25</v>
      </c>
    </row>
    <row r="18" spans="1:10" x14ac:dyDescent="0.25">
      <c r="A18" s="58">
        <v>12</v>
      </c>
      <c r="B18" s="20" t="s">
        <v>76</v>
      </c>
      <c r="C18" s="20" t="s">
        <v>146</v>
      </c>
      <c r="D18" s="20" t="s">
        <v>92</v>
      </c>
      <c r="E18" s="56">
        <v>234</v>
      </c>
      <c r="F18" s="82">
        <v>0</v>
      </c>
      <c r="G18" s="7">
        <v>69.94</v>
      </c>
      <c r="H18" s="73">
        <v>0</v>
      </c>
      <c r="I18" s="83">
        <f t="shared" si="0"/>
        <v>0</v>
      </c>
      <c r="J18" s="89">
        <v>24</v>
      </c>
    </row>
    <row r="19" spans="1:10" x14ac:dyDescent="0.25">
      <c r="A19" s="58">
        <v>13</v>
      </c>
      <c r="B19" s="20" t="s">
        <v>131</v>
      </c>
      <c r="C19" s="20" t="s">
        <v>132</v>
      </c>
      <c r="D19" s="20" t="s">
        <v>133</v>
      </c>
      <c r="E19" s="56">
        <v>164</v>
      </c>
      <c r="F19" s="82">
        <v>0</v>
      </c>
      <c r="G19" s="7">
        <v>70.55</v>
      </c>
      <c r="H19" s="73">
        <v>0</v>
      </c>
      <c r="I19" s="83">
        <f t="shared" si="0"/>
        <v>0</v>
      </c>
      <c r="J19" s="89">
        <v>23</v>
      </c>
    </row>
    <row r="20" spans="1:10" x14ac:dyDescent="0.25">
      <c r="A20" s="58">
        <v>14</v>
      </c>
      <c r="B20" s="20" t="s">
        <v>139</v>
      </c>
      <c r="C20" s="20" t="s">
        <v>140</v>
      </c>
      <c r="D20" s="20" t="s">
        <v>141</v>
      </c>
      <c r="E20" s="56">
        <v>212</v>
      </c>
      <c r="F20" s="82">
        <v>0</v>
      </c>
      <c r="G20" s="7">
        <v>74.22</v>
      </c>
      <c r="H20" s="73">
        <v>0</v>
      </c>
      <c r="I20" s="83">
        <f t="shared" si="0"/>
        <v>0</v>
      </c>
      <c r="J20" s="89">
        <v>22</v>
      </c>
    </row>
    <row r="21" spans="1:10" x14ac:dyDescent="0.25">
      <c r="A21" s="58">
        <v>15</v>
      </c>
      <c r="B21" s="20" t="s">
        <v>128</v>
      </c>
      <c r="C21" s="20" t="s">
        <v>129</v>
      </c>
      <c r="D21" s="20" t="s">
        <v>130</v>
      </c>
      <c r="E21" s="56">
        <v>94</v>
      </c>
      <c r="F21" s="82">
        <v>0</v>
      </c>
      <c r="G21" s="7">
        <v>74.72</v>
      </c>
      <c r="H21" s="73">
        <v>0</v>
      </c>
      <c r="I21" s="83">
        <f t="shared" si="0"/>
        <v>0</v>
      </c>
      <c r="J21" s="89">
        <v>21</v>
      </c>
    </row>
    <row r="22" spans="1:10" x14ac:dyDescent="0.25">
      <c r="A22" s="58">
        <v>16</v>
      </c>
      <c r="B22" s="20" t="s">
        <v>187</v>
      </c>
      <c r="C22" s="20" t="s">
        <v>188</v>
      </c>
      <c r="D22" s="20" t="s">
        <v>189</v>
      </c>
      <c r="E22" s="56">
        <v>516</v>
      </c>
      <c r="F22" s="98">
        <v>0</v>
      </c>
      <c r="G22" s="7">
        <v>75.510000000000005</v>
      </c>
      <c r="H22" s="73">
        <v>0</v>
      </c>
      <c r="I22" s="83">
        <f t="shared" si="0"/>
        <v>0</v>
      </c>
      <c r="J22" s="89">
        <v>20</v>
      </c>
    </row>
    <row r="23" spans="1:10" x14ac:dyDescent="0.25">
      <c r="A23" s="58">
        <v>17</v>
      </c>
      <c r="B23" s="20" t="s">
        <v>172</v>
      </c>
      <c r="C23" s="20" t="s">
        <v>173</v>
      </c>
      <c r="D23" s="20" t="s">
        <v>174</v>
      </c>
      <c r="E23" s="56">
        <v>378</v>
      </c>
      <c r="F23" s="82">
        <v>0</v>
      </c>
      <c r="G23" s="7">
        <v>76.459999999999994</v>
      </c>
      <c r="H23" s="73">
        <v>0</v>
      </c>
      <c r="I23" s="83">
        <f t="shared" si="0"/>
        <v>0</v>
      </c>
      <c r="J23" s="89">
        <v>19</v>
      </c>
    </row>
    <row r="24" spans="1:10" x14ac:dyDescent="0.25">
      <c r="A24" s="58">
        <v>18</v>
      </c>
      <c r="B24" s="20" t="s">
        <v>179</v>
      </c>
      <c r="C24" s="20" t="s">
        <v>180</v>
      </c>
      <c r="D24" s="20" t="s">
        <v>181</v>
      </c>
      <c r="E24" s="56">
        <v>444</v>
      </c>
      <c r="F24" s="98">
        <v>0</v>
      </c>
      <c r="G24" s="7">
        <v>78.290000000000006</v>
      </c>
      <c r="H24" s="73">
        <v>0</v>
      </c>
      <c r="I24" s="83">
        <f t="shared" si="0"/>
        <v>0</v>
      </c>
      <c r="J24" s="89">
        <v>18</v>
      </c>
    </row>
    <row r="25" spans="1:10" x14ac:dyDescent="0.25">
      <c r="A25" s="58">
        <v>19</v>
      </c>
      <c r="B25" s="20" t="s">
        <v>32</v>
      </c>
      <c r="C25" s="20" t="s">
        <v>23</v>
      </c>
      <c r="D25" s="20" t="s">
        <v>175</v>
      </c>
      <c r="E25" s="56">
        <v>384</v>
      </c>
      <c r="F25" s="82">
        <v>0</v>
      </c>
      <c r="G25" s="7">
        <v>79.31</v>
      </c>
      <c r="H25" s="73">
        <v>0</v>
      </c>
      <c r="I25" s="83">
        <f t="shared" si="0"/>
        <v>0</v>
      </c>
      <c r="J25" s="89">
        <v>17</v>
      </c>
    </row>
    <row r="26" spans="1:10" x14ac:dyDescent="0.25">
      <c r="A26" s="58">
        <v>20</v>
      </c>
      <c r="B26" s="20" t="s">
        <v>74</v>
      </c>
      <c r="C26" s="20" t="s">
        <v>170</v>
      </c>
      <c r="D26" s="20" t="s">
        <v>178</v>
      </c>
      <c r="E26" s="56">
        <v>131</v>
      </c>
      <c r="F26" s="98">
        <v>0</v>
      </c>
      <c r="G26" s="7">
        <v>82.7</v>
      </c>
      <c r="H26" s="73">
        <v>0</v>
      </c>
      <c r="I26" s="83">
        <f t="shared" si="0"/>
        <v>0</v>
      </c>
      <c r="J26" s="89">
        <v>16</v>
      </c>
    </row>
    <row r="27" spans="1:10" x14ac:dyDescent="0.25">
      <c r="A27" s="58">
        <v>21</v>
      </c>
      <c r="B27" s="20" t="s">
        <v>17</v>
      </c>
      <c r="C27" s="20" t="s">
        <v>192</v>
      </c>
      <c r="D27" s="20" t="s">
        <v>193</v>
      </c>
      <c r="E27" s="56">
        <v>63</v>
      </c>
      <c r="F27" s="98">
        <v>4</v>
      </c>
      <c r="G27" s="7">
        <v>63.12</v>
      </c>
      <c r="H27" s="73">
        <v>0</v>
      </c>
      <c r="I27" s="83">
        <f t="shared" si="0"/>
        <v>4</v>
      </c>
      <c r="J27" s="89">
        <v>15</v>
      </c>
    </row>
    <row r="28" spans="1:10" x14ac:dyDescent="0.25">
      <c r="A28" s="58">
        <v>22</v>
      </c>
      <c r="B28" s="20" t="s">
        <v>135</v>
      </c>
      <c r="C28" s="20" t="s">
        <v>136</v>
      </c>
      <c r="D28" s="20" t="s">
        <v>137</v>
      </c>
      <c r="E28" s="56">
        <v>25</v>
      </c>
      <c r="F28" s="82">
        <v>4</v>
      </c>
      <c r="G28" s="7">
        <v>67.53</v>
      </c>
      <c r="H28" s="73">
        <v>0</v>
      </c>
      <c r="I28" s="83">
        <f t="shared" si="0"/>
        <v>4</v>
      </c>
      <c r="J28" s="89">
        <v>14</v>
      </c>
    </row>
    <row r="29" spans="1:10" x14ac:dyDescent="0.25">
      <c r="A29" s="58">
        <v>23</v>
      </c>
      <c r="B29" s="20" t="s">
        <v>163</v>
      </c>
      <c r="C29" s="20" t="s">
        <v>164</v>
      </c>
      <c r="D29" s="20" t="s">
        <v>165</v>
      </c>
      <c r="E29" s="56">
        <v>314</v>
      </c>
      <c r="F29" s="82">
        <v>4</v>
      </c>
      <c r="G29" s="7">
        <v>68.09</v>
      </c>
      <c r="H29" s="73">
        <v>0</v>
      </c>
      <c r="I29" s="83">
        <f t="shared" si="0"/>
        <v>4</v>
      </c>
      <c r="J29" s="89">
        <v>13</v>
      </c>
    </row>
    <row r="30" spans="1:10" x14ac:dyDescent="0.25">
      <c r="A30" s="58">
        <v>24</v>
      </c>
      <c r="B30" s="20" t="s">
        <v>160</v>
      </c>
      <c r="C30" s="20" t="s">
        <v>161</v>
      </c>
      <c r="D30" s="20" t="s">
        <v>162</v>
      </c>
      <c r="E30" s="56">
        <v>79</v>
      </c>
      <c r="F30" s="82">
        <v>4</v>
      </c>
      <c r="G30" s="7">
        <v>68.260000000000005</v>
      </c>
      <c r="H30" s="73">
        <v>0</v>
      </c>
      <c r="I30" s="83">
        <f t="shared" si="0"/>
        <v>4</v>
      </c>
      <c r="J30" s="89">
        <v>12</v>
      </c>
    </row>
    <row r="31" spans="1:10" x14ac:dyDescent="0.25">
      <c r="A31" s="58">
        <v>25</v>
      </c>
      <c r="B31" s="20" t="s">
        <v>107</v>
      </c>
      <c r="C31" s="20" t="s">
        <v>108</v>
      </c>
      <c r="D31" s="20" t="s">
        <v>109</v>
      </c>
      <c r="E31" s="56">
        <v>488</v>
      </c>
      <c r="F31" s="82">
        <v>4</v>
      </c>
      <c r="G31" s="7">
        <v>68.48</v>
      </c>
      <c r="H31" s="73">
        <v>0</v>
      </c>
      <c r="I31" s="83">
        <f t="shared" si="0"/>
        <v>4</v>
      </c>
      <c r="J31" s="89">
        <v>11</v>
      </c>
    </row>
    <row r="32" spans="1:10" x14ac:dyDescent="0.25">
      <c r="A32" s="58">
        <v>26</v>
      </c>
      <c r="B32" s="20" t="s">
        <v>71</v>
      </c>
      <c r="C32" s="20" t="s">
        <v>23</v>
      </c>
      <c r="D32" s="20" t="s">
        <v>159</v>
      </c>
      <c r="E32" s="56">
        <v>299</v>
      </c>
      <c r="F32" s="82">
        <v>4</v>
      </c>
      <c r="G32" s="7">
        <v>71.790000000000006</v>
      </c>
      <c r="H32" s="73">
        <v>0</v>
      </c>
      <c r="I32" s="83">
        <f t="shared" si="0"/>
        <v>4</v>
      </c>
      <c r="J32" s="89">
        <v>10</v>
      </c>
    </row>
    <row r="33" spans="1:10" x14ac:dyDescent="0.25">
      <c r="A33" s="58">
        <v>27</v>
      </c>
      <c r="B33" s="20" t="s">
        <v>87</v>
      </c>
      <c r="C33" s="20" t="s">
        <v>113</v>
      </c>
      <c r="D33" s="20" t="s">
        <v>114</v>
      </c>
      <c r="E33" s="56">
        <v>32</v>
      </c>
      <c r="F33" s="82">
        <v>4</v>
      </c>
      <c r="G33" s="7">
        <v>74.03</v>
      </c>
      <c r="H33" s="73">
        <v>0</v>
      </c>
      <c r="I33" s="83">
        <f t="shared" si="0"/>
        <v>4</v>
      </c>
      <c r="J33" s="89">
        <v>9</v>
      </c>
    </row>
    <row r="34" spans="1:10" x14ac:dyDescent="0.25">
      <c r="A34" s="58">
        <v>28</v>
      </c>
      <c r="B34" s="20" t="s">
        <v>115</v>
      </c>
      <c r="C34" s="20" t="s">
        <v>116</v>
      </c>
      <c r="D34" s="20" t="s">
        <v>117</v>
      </c>
      <c r="E34" s="56">
        <v>33</v>
      </c>
      <c r="F34" s="82">
        <v>4</v>
      </c>
      <c r="G34" s="7">
        <v>74.453000000000003</v>
      </c>
      <c r="H34" s="73">
        <v>0</v>
      </c>
      <c r="I34" s="83">
        <f t="shared" si="0"/>
        <v>4</v>
      </c>
      <c r="J34" s="89">
        <v>8</v>
      </c>
    </row>
    <row r="35" spans="1:10" x14ac:dyDescent="0.25">
      <c r="A35" s="58">
        <v>29</v>
      </c>
      <c r="B35" s="20" t="s">
        <v>303</v>
      </c>
      <c r="C35" s="20"/>
      <c r="D35" s="20" t="s">
        <v>304</v>
      </c>
      <c r="E35" s="56">
        <v>527</v>
      </c>
      <c r="F35" s="82">
        <v>4</v>
      </c>
      <c r="G35" s="7">
        <v>74.97</v>
      </c>
      <c r="H35" s="73">
        <v>0</v>
      </c>
      <c r="I35" s="83">
        <v>4</v>
      </c>
      <c r="J35" s="89">
        <v>7</v>
      </c>
    </row>
    <row r="36" spans="1:10" x14ac:dyDescent="0.25">
      <c r="A36" s="58">
        <v>30</v>
      </c>
      <c r="B36" s="20" t="s">
        <v>125</v>
      </c>
      <c r="C36" s="20" t="s">
        <v>126</v>
      </c>
      <c r="D36" s="20" t="s">
        <v>127</v>
      </c>
      <c r="E36" s="56">
        <v>81</v>
      </c>
      <c r="F36" s="82">
        <v>4</v>
      </c>
      <c r="G36" s="7">
        <v>80.89</v>
      </c>
      <c r="H36" s="73">
        <v>0</v>
      </c>
      <c r="I36" s="83">
        <f t="shared" ref="I36:I41" si="1">F36+H36</f>
        <v>4</v>
      </c>
      <c r="J36" s="89">
        <v>6</v>
      </c>
    </row>
    <row r="37" spans="1:10" x14ac:dyDescent="0.25">
      <c r="A37" s="58">
        <v>31</v>
      </c>
      <c r="B37" s="20" t="s">
        <v>118</v>
      </c>
      <c r="C37" s="20" t="s">
        <v>119</v>
      </c>
      <c r="D37" s="20" t="s">
        <v>120</v>
      </c>
      <c r="E37" s="56">
        <v>72</v>
      </c>
      <c r="F37" s="82">
        <v>8</v>
      </c>
      <c r="G37" s="7">
        <v>63.96</v>
      </c>
      <c r="H37" s="73">
        <v>0</v>
      </c>
      <c r="I37" s="83">
        <f t="shared" si="1"/>
        <v>8</v>
      </c>
      <c r="J37" s="89">
        <v>5</v>
      </c>
    </row>
    <row r="38" spans="1:10" x14ac:dyDescent="0.25">
      <c r="A38" s="58">
        <v>32</v>
      </c>
      <c r="B38" s="20" t="s">
        <v>85</v>
      </c>
      <c r="C38" s="20" t="s">
        <v>138</v>
      </c>
      <c r="D38" s="20" t="s">
        <v>98</v>
      </c>
      <c r="E38" s="56">
        <v>207</v>
      </c>
      <c r="F38" s="82">
        <v>8</v>
      </c>
      <c r="G38" s="7">
        <v>72.849999999999994</v>
      </c>
      <c r="H38" s="73">
        <v>0</v>
      </c>
      <c r="I38" s="83">
        <f t="shared" si="1"/>
        <v>8</v>
      </c>
      <c r="J38" s="89">
        <v>4</v>
      </c>
    </row>
    <row r="39" spans="1:10" x14ac:dyDescent="0.25">
      <c r="A39" s="58">
        <v>33</v>
      </c>
      <c r="B39" s="20" t="s">
        <v>169</v>
      </c>
      <c r="C39" s="20" t="s">
        <v>170</v>
      </c>
      <c r="D39" s="20" t="s">
        <v>171</v>
      </c>
      <c r="E39" s="56">
        <v>343</v>
      </c>
      <c r="F39" s="82">
        <v>8</v>
      </c>
      <c r="G39" s="7">
        <v>92.61</v>
      </c>
      <c r="H39" s="73">
        <v>0</v>
      </c>
      <c r="I39" s="83">
        <f t="shared" si="1"/>
        <v>8</v>
      </c>
      <c r="J39" s="89">
        <v>3</v>
      </c>
    </row>
    <row r="40" spans="1:10" x14ac:dyDescent="0.25">
      <c r="A40" s="58">
        <v>34</v>
      </c>
      <c r="B40" s="20" t="s">
        <v>153</v>
      </c>
      <c r="C40" s="20" t="s">
        <v>154</v>
      </c>
      <c r="D40" s="20" t="s">
        <v>155</v>
      </c>
      <c r="E40" s="56">
        <v>280</v>
      </c>
      <c r="F40" s="82">
        <v>12</v>
      </c>
      <c r="G40" s="7">
        <v>72.010000000000005</v>
      </c>
      <c r="H40" s="73">
        <v>0</v>
      </c>
      <c r="I40" s="83">
        <f t="shared" si="1"/>
        <v>12</v>
      </c>
      <c r="J40" s="89">
        <v>2</v>
      </c>
    </row>
    <row r="41" spans="1:10" x14ac:dyDescent="0.25">
      <c r="A41" s="58">
        <v>35</v>
      </c>
      <c r="B41" s="20" t="s">
        <v>147</v>
      </c>
      <c r="C41" s="20" t="s">
        <v>148</v>
      </c>
      <c r="D41" s="20" t="s">
        <v>149</v>
      </c>
      <c r="E41" s="56">
        <v>254</v>
      </c>
      <c r="F41" s="82">
        <v>12</v>
      </c>
      <c r="G41" s="7">
        <v>103.72</v>
      </c>
      <c r="H41" s="73">
        <v>3</v>
      </c>
      <c r="I41" s="83">
        <f t="shared" si="1"/>
        <v>15</v>
      </c>
      <c r="J41" s="90">
        <v>1</v>
      </c>
    </row>
    <row r="42" spans="1:10" x14ac:dyDescent="0.25">
      <c r="A42" s="58">
        <v>36</v>
      </c>
      <c r="B42" s="20" t="s">
        <v>25</v>
      </c>
      <c r="C42" s="20" t="s">
        <v>23</v>
      </c>
      <c r="D42" s="20" t="s">
        <v>106</v>
      </c>
      <c r="E42" s="56">
        <v>310</v>
      </c>
      <c r="F42" s="82" t="s">
        <v>416</v>
      </c>
      <c r="G42" s="7"/>
      <c r="H42" s="73"/>
      <c r="I42" s="83" t="s">
        <v>416</v>
      </c>
      <c r="J42" s="20"/>
    </row>
    <row r="43" spans="1:10" x14ac:dyDescent="0.25">
      <c r="A43" s="58">
        <v>37</v>
      </c>
      <c r="B43" s="20" t="s">
        <v>88</v>
      </c>
      <c r="C43" s="20" t="s">
        <v>124</v>
      </c>
      <c r="D43" s="20" t="s">
        <v>100</v>
      </c>
      <c r="E43" s="56">
        <v>80</v>
      </c>
      <c r="F43" s="82" t="s">
        <v>416</v>
      </c>
      <c r="G43" s="7"/>
      <c r="H43" s="73"/>
      <c r="I43" s="83" t="s">
        <v>416</v>
      </c>
      <c r="J43" s="20"/>
    </row>
    <row r="44" spans="1:10" x14ac:dyDescent="0.25">
      <c r="A44" s="58">
        <v>38</v>
      </c>
      <c r="B44" s="20" t="s">
        <v>79</v>
      </c>
      <c r="C44" s="20" t="s">
        <v>142</v>
      </c>
      <c r="D44" s="20" t="s">
        <v>93</v>
      </c>
      <c r="E44" s="56">
        <v>217</v>
      </c>
      <c r="F44" s="82" t="s">
        <v>416</v>
      </c>
      <c r="G44" s="7"/>
      <c r="H44" s="73"/>
      <c r="I44" s="83" t="s">
        <v>416</v>
      </c>
      <c r="J44" s="20"/>
    </row>
    <row r="45" spans="1:10" x14ac:dyDescent="0.25">
      <c r="A45" s="58">
        <v>39</v>
      </c>
      <c r="B45" s="20" t="s">
        <v>21</v>
      </c>
      <c r="C45" s="20" t="s">
        <v>185</v>
      </c>
      <c r="D45" s="20" t="s">
        <v>186</v>
      </c>
      <c r="E45" s="56">
        <v>475</v>
      </c>
      <c r="F45" s="98" t="s">
        <v>416</v>
      </c>
      <c r="G45" s="21"/>
      <c r="H45" s="21"/>
      <c r="I45" s="83" t="s">
        <v>416</v>
      </c>
      <c r="J45" s="20"/>
    </row>
    <row r="46" spans="1:10" x14ac:dyDescent="0.25">
      <c r="A46" s="58"/>
      <c r="B46" s="20" t="s">
        <v>121</v>
      </c>
      <c r="C46" s="20" t="s">
        <v>122</v>
      </c>
      <c r="D46" s="20" t="s">
        <v>123</v>
      </c>
      <c r="E46" s="56">
        <v>523</v>
      </c>
      <c r="F46" s="82" t="s">
        <v>227</v>
      </c>
      <c r="G46" s="7"/>
      <c r="H46" s="73"/>
      <c r="I46" s="83" t="s">
        <v>227</v>
      </c>
    </row>
    <row r="47" spans="1:10" x14ac:dyDescent="0.25">
      <c r="A47" s="58"/>
      <c r="B47" s="20" t="s">
        <v>143</v>
      </c>
      <c r="C47" s="20" t="s">
        <v>144</v>
      </c>
      <c r="D47" s="20" t="s">
        <v>145</v>
      </c>
      <c r="E47" s="56">
        <v>226</v>
      </c>
      <c r="F47" s="82" t="s">
        <v>227</v>
      </c>
      <c r="G47" s="7"/>
      <c r="H47" s="73"/>
      <c r="I47" s="83" t="s">
        <v>227</v>
      </c>
    </row>
    <row r="48" spans="1:10" x14ac:dyDescent="0.25">
      <c r="A48" s="58"/>
      <c r="B48" s="20" t="s">
        <v>166</v>
      </c>
      <c r="C48" s="20" t="s">
        <v>23</v>
      </c>
      <c r="D48" s="20" t="s">
        <v>167</v>
      </c>
      <c r="E48" s="56">
        <v>315</v>
      </c>
      <c r="F48" s="82" t="s">
        <v>227</v>
      </c>
      <c r="G48" s="7"/>
      <c r="H48" s="73"/>
      <c r="I48" s="83" t="s">
        <v>227</v>
      </c>
    </row>
    <row r="49" spans="1:9" x14ac:dyDescent="0.25">
      <c r="A49" s="58"/>
      <c r="B49" s="20" t="s">
        <v>77</v>
      </c>
      <c r="C49" s="20" t="s">
        <v>22</v>
      </c>
      <c r="D49" s="20" t="s">
        <v>168</v>
      </c>
      <c r="E49" s="56">
        <v>338</v>
      </c>
      <c r="F49" s="82" t="s">
        <v>227</v>
      </c>
      <c r="G49" s="7"/>
      <c r="H49" s="73"/>
      <c r="I49" s="83" t="s">
        <v>227</v>
      </c>
    </row>
    <row r="50" spans="1:9" x14ac:dyDescent="0.25">
      <c r="A50" s="58"/>
      <c r="B50" s="20" t="s">
        <v>176</v>
      </c>
      <c r="C50" s="20" t="s">
        <v>26</v>
      </c>
      <c r="D50" s="20" t="s">
        <v>177</v>
      </c>
      <c r="E50" s="56">
        <v>416</v>
      </c>
      <c r="F50" s="84" t="s">
        <v>227</v>
      </c>
      <c r="G50" s="85"/>
      <c r="H50" s="86"/>
      <c r="I50" s="87" t="s">
        <v>227</v>
      </c>
    </row>
    <row r="51" spans="1:9" x14ac:dyDescent="0.25">
      <c r="A51" s="58"/>
      <c r="B51" s="20"/>
      <c r="C51" s="20"/>
      <c r="D51" s="20"/>
      <c r="E51" s="20"/>
      <c r="G51" s="21"/>
      <c r="H51" s="21"/>
      <c r="I51" s="14"/>
    </row>
    <row r="52" spans="1:9" ht="15.75" x14ac:dyDescent="0.25">
      <c r="A52" s="56"/>
      <c r="B52" s="47"/>
      <c r="C52" s="18"/>
      <c r="D52" s="51"/>
      <c r="E52" s="51"/>
      <c r="F52" s="14"/>
      <c r="G52" s="21"/>
      <c r="H52" s="21"/>
      <c r="I52" s="14"/>
    </row>
    <row r="53" spans="1:9" ht="15.75" x14ac:dyDescent="0.25">
      <c r="A53" s="56"/>
      <c r="B53" s="47"/>
      <c r="C53" s="18"/>
      <c r="D53" s="51"/>
      <c r="E53" s="51"/>
      <c r="F53" s="14"/>
      <c r="G53" s="21"/>
      <c r="H53" s="21"/>
      <c r="I53" s="14"/>
    </row>
    <row r="54" spans="1:9" ht="15.75" x14ac:dyDescent="0.25">
      <c r="A54" s="56"/>
      <c r="B54" s="47"/>
      <c r="C54" s="18"/>
      <c r="D54" s="51"/>
      <c r="E54" s="51"/>
      <c r="F54" s="14"/>
      <c r="G54" s="21"/>
      <c r="H54" s="21"/>
      <c r="I54" s="14"/>
    </row>
    <row r="55" spans="1:9" ht="15.75" x14ac:dyDescent="0.25">
      <c r="A55" s="56"/>
      <c r="B55" s="47"/>
      <c r="C55" s="18"/>
      <c r="D55" s="51"/>
      <c r="E55" s="51"/>
      <c r="F55" s="14"/>
      <c r="G55" s="21"/>
      <c r="H55" s="21"/>
      <c r="I55" s="14"/>
    </row>
    <row r="56" spans="1:9" ht="15.75" x14ac:dyDescent="0.25">
      <c r="A56" s="56"/>
      <c r="B56" s="47"/>
      <c r="C56" s="18"/>
      <c r="D56" s="51"/>
      <c r="E56" s="51"/>
      <c r="F56" s="14"/>
      <c r="G56" s="21"/>
      <c r="H56" s="21"/>
      <c r="I56" s="14"/>
    </row>
    <row r="57" spans="1:9" ht="15.75" x14ac:dyDescent="0.25">
      <c r="A57" s="56"/>
      <c r="B57" s="47"/>
      <c r="D57" s="51"/>
      <c r="E57" s="51"/>
    </row>
    <row r="58" spans="1:9" ht="15.75" x14ac:dyDescent="0.25">
      <c r="A58" s="56"/>
      <c r="B58" s="47"/>
      <c r="D58" s="51"/>
      <c r="E58" s="51"/>
    </row>
    <row r="59" spans="1:9" ht="15.75" x14ac:dyDescent="0.25">
      <c r="A59" s="56"/>
      <c r="B59" s="47"/>
      <c r="D59" s="51"/>
      <c r="E59" s="51"/>
    </row>
    <row r="60" spans="1:9" ht="15.75" x14ac:dyDescent="0.25">
      <c r="A60" s="56"/>
      <c r="B60" s="47"/>
      <c r="D60" s="51"/>
      <c r="E60" s="51"/>
    </row>
    <row r="61" spans="1:9" ht="15.75" x14ac:dyDescent="0.25">
      <c r="A61" s="56"/>
      <c r="B61" s="47"/>
      <c r="D61" s="51"/>
      <c r="E61" s="51"/>
    </row>
    <row r="62" spans="1:9" ht="15.75" x14ac:dyDescent="0.25">
      <c r="A62" s="56"/>
      <c r="B62" s="47"/>
      <c r="D62" s="51"/>
      <c r="E62" s="51"/>
    </row>
    <row r="63" spans="1:9" ht="15.75" x14ac:dyDescent="0.25">
      <c r="A63" s="56"/>
      <c r="B63" s="47"/>
      <c r="D63" s="51"/>
      <c r="E63" s="51"/>
    </row>
    <row r="64" spans="1:9" ht="15.75" x14ac:dyDescent="0.25">
      <c r="A64" s="56"/>
      <c r="B64" s="47"/>
      <c r="D64" s="51"/>
      <c r="E64" s="51"/>
    </row>
    <row r="65" spans="1:5" ht="15.75" x14ac:dyDescent="0.25">
      <c r="A65" s="56"/>
      <c r="B65" s="47"/>
      <c r="D65" s="51"/>
      <c r="E65" s="51"/>
    </row>
    <row r="66" spans="1:5" ht="15.75" x14ac:dyDescent="0.25">
      <c r="A66" s="56"/>
      <c r="B66" s="47"/>
      <c r="D66" s="51"/>
      <c r="E66" s="51"/>
    </row>
    <row r="67" spans="1:5" ht="15.75" x14ac:dyDescent="0.25">
      <c r="A67" s="56"/>
      <c r="B67" s="47"/>
      <c r="D67" s="51"/>
      <c r="E67" s="51"/>
    </row>
    <row r="68" spans="1:5" ht="15.75" x14ac:dyDescent="0.25">
      <c r="A68" s="56"/>
      <c r="B68" s="47"/>
      <c r="D68" s="51"/>
      <c r="E68" s="51"/>
    </row>
    <row r="69" spans="1:5" ht="15.75" x14ac:dyDescent="0.25">
      <c r="A69" s="56"/>
      <c r="B69" s="47"/>
      <c r="D69" s="51"/>
      <c r="E69" s="51"/>
    </row>
    <row r="70" spans="1:5" ht="15.75" x14ac:dyDescent="0.25">
      <c r="A70" s="56"/>
      <c r="B70" s="47"/>
      <c r="D70" s="51"/>
      <c r="E70" s="51"/>
    </row>
    <row r="71" spans="1:5" ht="15.75" x14ac:dyDescent="0.25">
      <c r="A71" s="56"/>
      <c r="B71" s="47"/>
      <c r="D71" s="51"/>
      <c r="E71" s="51"/>
    </row>
    <row r="72" spans="1:5" ht="15.75" x14ac:dyDescent="0.25">
      <c r="A72" s="56"/>
      <c r="B72" s="47"/>
      <c r="D72" s="51"/>
      <c r="E72" s="51"/>
    </row>
    <row r="73" spans="1:5" ht="15.75" x14ac:dyDescent="0.25">
      <c r="A73" s="56"/>
      <c r="B73" s="47"/>
      <c r="D73" s="51"/>
      <c r="E73" s="51"/>
    </row>
    <row r="74" spans="1:5" ht="15.75" x14ac:dyDescent="0.25">
      <c r="A74" s="56"/>
      <c r="B74" s="47"/>
      <c r="D74" s="51"/>
      <c r="E74" s="51"/>
    </row>
  </sheetData>
  <sortState ref="B7:I50">
    <sortCondition ref="I7:I50"/>
    <sortCondition ref="G7:G50"/>
  </sortState>
  <mergeCells count="5">
    <mergeCell ref="F5:I5"/>
    <mergeCell ref="A2:D2"/>
    <mergeCell ref="A3:D3"/>
    <mergeCell ref="A4:D4"/>
    <mergeCell ref="A1:D1"/>
  </mergeCells>
  <printOptions gridLine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65"/>
  <sheetViews>
    <sheetView zoomScaleNormal="100" workbookViewId="0">
      <selection activeCell="A2" sqref="A2:D2"/>
    </sheetView>
  </sheetViews>
  <sheetFormatPr defaultRowHeight="15" x14ac:dyDescent="0.25"/>
  <cols>
    <col min="1" max="1" width="5.140625" style="21" customWidth="1"/>
    <col min="2" max="2" width="18.140625" style="21" customWidth="1"/>
    <col min="3" max="3" width="26.7109375" style="21" customWidth="1"/>
    <col min="4" max="4" width="24.85546875" style="21" customWidth="1"/>
    <col min="5" max="5" width="5.140625" style="21" customWidth="1"/>
    <col min="6" max="6" width="5.28515625" style="17" customWidth="1"/>
    <col min="7" max="7" width="7.5703125" style="28" bestFit="1" customWidth="1"/>
    <col min="8" max="8" width="4.85546875" style="17" customWidth="1"/>
    <col min="9" max="9" width="6.140625" style="17" customWidth="1"/>
    <col min="10" max="10" width="5" style="21" customWidth="1"/>
    <col min="11" max="11" width="5.42578125" style="29" bestFit="1" customWidth="1"/>
    <col min="12" max="12" width="4.7109375" style="21" customWidth="1"/>
    <col min="13" max="13" width="5.140625" style="21" customWidth="1"/>
    <col min="14" max="14" width="6" style="28" customWidth="1"/>
    <col min="15" max="16384" width="9.140625" style="21"/>
  </cols>
  <sheetData>
    <row r="1" spans="1:14" ht="15.75" x14ac:dyDescent="0.25">
      <c r="A1" s="224" t="s">
        <v>198</v>
      </c>
      <c r="B1" s="224"/>
      <c r="C1" s="224"/>
      <c r="D1" s="224"/>
      <c r="E1" s="137"/>
      <c r="F1" s="60"/>
      <c r="H1" s="60"/>
      <c r="I1" s="60"/>
    </row>
    <row r="2" spans="1:14" ht="15.75" x14ac:dyDescent="0.25">
      <c r="A2" s="228" t="s">
        <v>388</v>
      </c>
      <c r="B2" s="228"/>
      <c r="C2" s="228"/>
      <c r="D2" s="228"/>
      <c r="E2" s="139"/>
      <c r="F2" s="25"/>
      <c r="G2" s="26"/>
      <c r="H2" s="25"/>
      <c r="I2" s="25"/>
      <c r="J2" s="20"/>
    </row>
    <row r="3" spans="1:14" ht="15.75" x14ac:dyDescent="0.25">
      <c r="A3" s="228" t="s">
        <v>105</v>
      </c>
      <c r="B3" s="228"/>
      <c r="C3" s="228"/>
      <c r="D3" s="228"/>
      <c r="E3" s="139"/>
      <c r="F3" s="25"/>
      <c r="G3" s="26"/>
      <c r="H3" s="25"/>
      <c r="I3" s="25"/>
      <c r="J3" s="20"/>
    </row>
    <row r="4" spans="1:14" ht="15.75" x14ac:dyDescent="0.25">
      <c r="A4" s="228" t="s">
        <v>383</v>
      </c>
      <c r="B4" s="228"/>
      <c r="C4" s="228"/>
      <c r="D4" s="228"/>
      <c r="E4" s="139"/>
      <c r="F4" s="14"/>
      <c r="G4" s="7"/>
      <c r="H4" s="14"/>
      <c r="I4" s="14"/>
      <c r="J4" s="20"/>
    </row>
    <row r="5" spans="1:14" x14ac:dyDescent="0.25">
      <c r="A5" s="20"/>
      <c r="B5" s="20"/>
      <c r="C5" s="20"/>
      <c r="D5" s="20"/>
      <c r="E5" s="20"/>
      <c r="F5" s="225" t="s">
        <v>0</v>
      </c>
      <c r="G5" s="226"/>
      <c r="H5" s="226"/>
      <c r="I5" s="227"/>
      <c r="J5" s="226" t="s">
        <v>1</v>
      </c>
      <c r="K5" s="226"/>
      <c r="L5" s="226"/>
      <c r="M5" s="227"/>
    </row>
    <row r="6" spans="1:14" ht="30" x14ac:dyDescent="0.25">
      <c r="A6" s="20" t="s">
        <v>2</v>
      </c>
      <c r="B6" s="20" t="s">
        <v>13</v>
      </c>
      <c r="C6" s="20" t="s">
        <v>14</v>
      </c>
      <c r="D6" s="20" t="s">
        <v>15</v>
      </c>
      <c r="E6" s="20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138" t="s">
        <v>6</v>
      </c>
      <c r="K6" s="7" t="s">
        <v>7</v>
      </c>
      <c r="L6" s="27" t="s">
        <v>8</v>
      </c>
      <c r="M6" s="83" t="s">
        <v>9</v>
      </c>
      <c r="N6" s="167" t="s">
        <v>10</v>
      </c>
    </row>
    <row r="7" spans="1:14" x14ac:dyDescent="0.25">
      <c r="A7" s="63">
        <v>1</v>
      </c>
      <c r="B7" s="66" t="s">
        <v>182</v>
      </c>
      <c r="C7" s="66" t="s">
        <v>23</v>
      </c>
      <c r="D7" s="66" t="s">
        <v>183</v>
      </c>
      <c r="E7" s="61">
        <v>446</v>
      </c>
      <c r="F7" s="82">
        <v>0</v>
      </c>
      <c r="G7" s="7">
        <v>50.43</v>
      </c>
      <c r="H7" s="138">
        <v>0</v>
      </c>
      <c r="I7" s="83">
        <f t="shared" ref="I7:I21" si="0">F7+H7</f>
        <v>0</v>
      </c>
      <c r="J7" s="138">
        <v>0</v>
      </c>
      <c r="K7" s="7">
        <v>22.89</v>
      </c>
      <c r="L7" s="138">
        <v>0</v>
      </c>
      <c r="M7" s="83">
        <f t="shared" ref="M7:M21" si="1">J7+L7</f>
        <v>0</v>
      </c>
      <c r="N7" s="83">
        <v>35</v>
      </c>
    </row>
    <row r="8" spans="1:14" x14ac:dyDescent="0.25">
      <c r="A8" s="63">
        <v>2</v>
      </c>
      <c r="B8" s="66" t="s">
        <v>17</v>
      </c>
      <c r="C8" s="66" t="s">
        <v>192</v>
      </c>
      <c r="D8" s="66" t="s">
        <v>193</v>
      </c>
      <c r="E8" s="61">
        <v>63</v>
      </c>
      <c r="F8" s="82">
        <v>0</v>
      </c>
      <c r="G8" s="7">
        <v>51.34</v>
      </c>
      <c r="H8" s="138">
        <v>0</v>
      </c>
      <c r="I8" s="83">
        <f t="shared" si="0"/>
        <v>0</v>
      </c>
      <c r="J8" s="138">
        <v>0</v>
      </c>
      <c r="K8" s="29">
        <v>22.91</v>
      </c>
      <c r="L8" s="138">
        <v>0</v>
      </c>
      <c r="M8" s="83">
        <f t="shared" si="1"/>
        <v>0</v>
      </c>
      <c r="N8" s="83">
        <v>34</v>
      </c>
    </row>
    <row r="9" spans="1:14" x14ac:dyDescent="0.25">
      <c r="A9" s="63">
        <v>3</v>
      </c>
      <c r="B9" s="66" t="s">
        <v>107</v>
      </c>
      <c r="C9" s="66" t="s">
        <v>108</v>
      </c>
      <c r="D9" s="66" t="s">
        <v>109</v>
      </c>
      <c r="E9" s="61">
        <v>488</v>
      </c>
      <c r="F9" s="82">
        <v>0</v>
      </c>
      <c r="G9" s="7">
        <v>49.87</v>
      </c>
      <c r="H9" s="138">
        <v>0</v>
      </c>
      <c r="I9" s="83">
        <f t="shared" si="0"/>
        <v>0</v>
      </c>
      <c r="J9" s="138">
        <v>0</v>
      </c>
      <c r="K9" s="29">
        <v>23.32</v>
      </c>
      <c r="L9" s="138">
        <v>0</v>
      </c>
      <c r="M9" s="83">
        <f t="shared" si="1"/>
        <v>0</v>
      </c>
      <c r="N9" s="83">
        <v>33</v>
      </c>
    </row>
    <row r="10" spans="1:14" x14ac:dyDescent="0.25">
      <c r="A10" s="63">
        <v>4</v>
      </c>
      <c r="B10" s="66" t="s">
        <v>75</v>
      </c>
      <c r="C10" s="66" t="s">
        <v>23</v>
      </c>
      <c r="D10" s="66" t="s">
        <v>91</v>
      </c>
      <c r="E10" s="61">
        <v>187</v>
      </c>
      <c r="F10" s="82">
        <v>0</v>
      </c>
      <c r="G10" s="7">
        <v>48.31</v>
      </c>
      <c r="H10" s="138">
        <v>0</v>
      </c>
      <c r="I10" s="83">
        <f t="shared" si="0"/>
        <v>0</v>
      </c>
      <c r="J10" s="138">
        <v>0</v>
      </c>
      <c r="K10" s="29">
        <v>24.16</v>
      </c>
      <c r="L10" s="138">
        <v>0</v>
      </c>
      <c r="M10" s="83">
        <f t="shared" si="1"/>
        <v>0</v>
      </c>
      <c r="N10" s="83">
        <v>32</v>
      </c>
    </row>
    <row r="11" spans="1:14" x14ac:dyDescent="0.25">
      <c r="A11" s="63">
        <v>5</v>
      </c>
      <c r="B11" s="66" t="s">
        <v>79</v>
      </c>
      <c r="C11" s="66" t="s">
        <v>142</v>
      </c>
      <c r="D11" s="66" t="s">
        <v>93</v>
      </c>
      <c r="E11" s="61">
        <v>217</v>
      </c>
      <c r="F11" s="82">
        <v>0</v>
      </c>
      <c r="G11" s="7">
        <v>44.63</v>
      </c>
      <c r="H11" s="138">
        <v>0</v>
      </c>
      <c r="I11" s="83">
        <f t="shared" si="0"/>
        <v>0</v>
      </c>
      <c r="J11" s="138">
        <v>0</v>
      </c>
      <c r="K11" s="29">
        <v>24.66</v>
      </c>
      <c r="L11" s="138">
        <v>0</v>
      </c>
      <c r="M11" s="83">
        <f t="shared" si="1"/>
        <v>0</v>
      </c>
      <c r="N11" s="83">
        <v>31</v>
      </c>
    </row>
    <row r="12" spans="1:14" x14ac:dyDescent="0.25">
      <c r="A12" s="63">
        <v>6</v>
      </c>
      <c r="B12" s="66" t="s">
        <v>52</v>
      </c>
      <c r="C12" s="66" t="s">
        <v>194</v>
      </c>
      <c r="D12" s="66" t="s">
        <v>195</v>
      </c>
      <c r="E12" s="61">
        <v>260</v>
      </c>
      <c r="F12" s="82">
        <v>0</v>
      </c>
      <c r="G12" s="7">
        <v>61.03</v>
      </c>
      <c r="H12" s="138">
        <v>0</v>
      </c>
      <c r="I12" s="83">
        <f t="shared" si="0"/>
        <v>0</v>
      </c>
      <c r="J12" s="138">
        <v>0</v>
      </c>
      <c r="K12" s="29">
        <v>24.72</v>
      </c>
      <c r="L12" s="138">
        <v>0</v>
      </c>
      <c r="M12" s="83">
        <f t="shared" si="1"/>
        <v>0</v>
      </c>
      <c r="N12" s="83">
        <v>30</v>
      </c>
    </row>
    <row r="13" spans="1:14" x14ac:dyDescent="0.25">
      <c r="A13" s="63">
        <v>7</v>
      </c>
      <c r="B13" s="66" t="s">
        <v>156</v>
      </c>
      <c r="C13" s="66" t="s">
        <v>157</v>
      </c>
      <c r="D13" s="66" t="s">
        <v>158</v>
      </c>
      <c r="E13" s="61">
        <v>290</v>
      </c>
      <c r="F13" s="82">
        <v>0</v>
      </c>
      <c r="G13" s="7">
        <v>55.28</v>
      </c>
      <c r="H13" s="138">
        <v>0</v>
      </c>
      <c r="I13" s="83">
        <f t="shared" si="0"/>
        <v>0</v>
      </c>
      <c r="J13" s="138">
        <v>0</v>
      </c>
      <c r="K13" s="29">
        <v>24.79</v>
      </c>
      <c r="L13" s="138">
        <v>0</v>
      </c>
      <c r="M13" s="83">
        <f t="shared" si="1"/>
        <v>0</v>
      </c>
      <c r="N13" s="83">
        <v>29</v>
      </c>
    </row>
    <row r="14" spans="1:14" x14ac:dyDescent="0.25">
      <c r="A14" s="63">
        <v>8</v>
      </c>
      <c r="B14" s="66" t="s">
        <v>110</v>
      </c>
      <c r="C14" s="66" t="s">
        <v>111</v>
      </c>
      <c r="D14" s="66" t="s">
        <v>112</v>
      </c>
      <c r="E14" s="61">
        <v>27</v>
      </c>
      <c r="F14" s="82">
        <v>0</v>
      </c>
      <c r="G14" s="7">
        <v>53.91</v>
      </c>
      <c r="H14" s="138">
        <v>0</v>
      </c>
      <c r="I14" s="83">
        <f t="shared" si="0"/>
        <v>0</v>
      </c>
      <c r="J14" s="138">
        <v>0</v>
      </c>
      <c r="K14" s="29">
        <v>25.22</v>
      </c>
      <c r="L14" s="138">
        <v>0</v>
      </c>
      <c r="M14" s="83">
        <f t="shared" si="1"/>
        <v>0</v>
      </c>
      <c r="N14" s="83">
        <v>28</v>
      </c>
    </row>
    <row r="15" spans="1:14" x14ac:dyDescent="0.25">
      <c r="A15" s="63">
        <v>9</v>
      </c>
      <c r="B15" s="66" t="s">
        <v>62</v>
      </c>
      <c r="C15" s="66" t="s">
        <v>184</v>
      </c>
      <c r="D15" s="66" t="s">
        <v>68</v>
      </c>
      <c r="E15" s="61">
        <v>459</v>
      </c>
      <c r="F15" s="82">
        <v>0</v>
      </c>
      <c r="G15" s="7">
        <v>49.5</v>
      </c>
      <c r="H15" s="138">
        <v>0</v>
      </c>
      <c r="I15" s="83">
        <f t="shared" si="0"/>
        <v>0</v>
      </c>
      <c r="J15" s="138">
        <v>0</v>
      </c>
      <c r="K15" s="29">
        <v>25.36</v>
      </c>
      <c r="L15" s="138">
        <v>0</v>
      </c>
      <c r="M15" s="83">
        <f t="shared" si="1"/>
        <v>0</v>
      </c>
      <c r="N15" s="83">
        <v>27</v>
      </c>
    </row>
    <row r="16" spans="1:14" x14ac:dyDescent="0.25">
      <c r="A16" s="63">
        <v>10</v>
      </c>
      <c r="B16" s="66" t="s">
        <v>25</v>
      </c>
      <c r="C16" s="66" t="s">
        <v>23</v>
      </c>
      <c r="D16" s="66" t="s">
        <v>106</v>
      </c>
      <c r="E16" s="61">
        <v>310</v>
      </c>
      <c r="F16" s="82">
        <v>0</v>
      </c>
      <c r="G16" s="7">
        <v>58.97</v>
      </c>
      <c r="H16" s="138">
        <v>0</v>
      </c>
      <c r="I16" s="83">
        <f t="shared" si="0"/>
        <v>0</v>
      </c>
      <c r="J16" s="138">
        <v>0</v>
      </c>
      <c r="K16" s="29">
        <v>25.75</v>
      </c>
      <c r="L16" s="138">
        <v>0</v>
      </c>
      <c r="M16" s="83">
        <f t="shared" si="1"/>
        <v>0</v>
      </c>
      <c r="N16" s="83">
        <v>26</v>
      </c>
    </row>
    <row r="17" spans="1:14" x14ac:dyDescent="0.25">
      <c r="A17" s="63">
        <v>11</v>
      </c>
      <c r="B17" s="66" t="s">
        <v>139</v>
      </c>
      <c r="C17" s="66" t="s">
        <v>140</v>
      </c>
      <c r="D17" s="66" t="s">
        <v>141</v>
      </c>
      <c r="E17" s="138">
        <v>212</v>
      </c>
      <c r="F17" s="82">
        <v>0</v>
      </c>
      <c r="G17" s="7">
        <v>68.84</v>
      </c>
      <c r="H17" s="138">
        <v>0</v>
      </c>
      <c r="I17" s="83">
        <f t="shared" si="0"/>
        <v>0</v>
      </c>
      <c r="J17" s="138">
        <v>0</v>
      </c>
      <c r="K17" s="29">
        <v>28.61</v>
      </c>
      <c r="L17" s="138">
        <v>0</v>
      </c>
      <c r="M17" s="83">
        <f t="shared" si="1"/>
        <v>0</v>
      </c>
      <c r="N17" s="83">
        <v>25</v>
      </c>
    </row>
    <row r="18" spans="1:14" x14ac:dyDescent="0.25">
      <c r="A18" s="63">
        <v>12</v>
      </c>
      <c r="B18" s="66" t="s">
        <v>187</v>
      </c>
      <c r="C18" s="66" t="s">
        <v>188</v>
      </c>
      <c r="D18" s="66" t="s">
        <v>189</v>
      </c>
      <c r="E18" s="61">
        <v>516</v>
      </c>
      <c r="F18" s="82">
        <v>0</v>
      </c>
      <c r="G18" s="7">
        <v>53</v>
      </c>
      <c r="H18" s="138">
        <v>0</v>
      </c>
      <c r="I18" s="83">
        <f t="shared" si="0"/>
        <v>0</v>
      </c>
      <c r="J18" s="138">
        <v>0</v>
      </c>
      <c r="K18" s="29">
        <v>29.35</v>
      </c>
      <c r="L18" s="138">
        <v>0</v>
      </c>
      <c r="M18" s="83">
        <f t="shared" si="1"/>
        <v>0</v>
      </c>
      <c r="N18" s="83">
        <v>24</v>
      </c>
    </row>
    <row r="19" spans="1:14" x14ac:dyDescent="0.25">
      <c r="A19" s="63">
        <v>13</v>
      </c>
      <c r="B19" s="66" t="s">
        <v>115</v>
      </c>
      <c r="C19" s="66" t="s">
        <v>116</v>
      </c>
      <c r="D19" s="66" t="s">
        <v>117</v>
      </c>
      <c r="E19" s="61">
        <v>33</v>
      </c>
      <c r="F19" s="82">
        <v>0</v>
      </c>
      <c r="G19" s="7">
        <v>52.85</v>
      </c>
      <c r="H19" s="138">
        <v>0</v>
      </c>
      <c r="I19" s="83">
        <f t="shared" si="0"/>
        <v>0</v>
      </c>
      <c r="J19" s="138">
        <v>0</v>
      </c>
      <c r="K19" s="29">
        <v>29.92</v>
      </c>
      <c r="L19" s="138">
        <v>0</v>
      </c>
      <c r="M19" s="83">
        <f t="shared" si="1"/>
        <v>0</v>
      </c>
      <c r="N19" s="83">
        <v>23</v>
      </c>
    </row>
    <row r="20" spans="1:14" x14ac:dyDescent="0.25">
      <c r="A20" s="63">
        <v>14</v>
      </c>
      <c r="B20" s="66" t="s">
        <v>172</v>
      </c>
      <c r="C20" s="66" t="s">
        <v>173</v>
      </c>
      <c r="D20" s="66" t="s">
        <v>174</v>
      </c>
      <c r="E20" s="61">
        <v>378</v>
      </c>
      <c r="F20" s="82">
        <v>0</v>
      </c>
      <c r="G20" s="7">
        <v>63.25</v>
      </c>
      <c r="H20" s="138">
        <v>0</v>
      </c>
      <c r="I20" s="83">
        <f t="shared" si="0"/>
        <v>0</v>
      </c>
      <c r="J20" s="138">
        <v>0</v>
      </c>
      <c r="K20" s="29">
        <v>30.14</v>
      </c>
      <c r="L20" s="138">
        <v>0</v>
      </c>
      <c r="M20" s="83">
        <f t="shared" si="1"/>
        <v>0</v>
      </c>
      <c r="N20" s="83">
        <v>22</v>
      </c>
    </row>
    <row r="21" spans="1:14" x14ac:dyDescent="0.25">
      <c r="A21" s="63">
        <v>15</v>
      </c>
      <c r="B21" s="66" t="s">
        <v>118</v>
      </c>
      <c r="C21" s="66" t="s">
        <v>119</v>
      </c>
      <c r="D21" s="66" t="s">
        <v>120</v>
      </c>
      <c r="E21" s="61">
        <v>72</v>
      </c>
      <c r="F21" s="82">
        <v>0</v>
      </c>
      <c r="G21" s="7">
        <v>60.97</v>
      </c>
      <c r="H21" s="138">
        <v>0</v>
      </c>
      <c r="I21" s="83">
        <f t="shared" si="0"/>
        <v>0</v>
      </c>
      <c r="J21" s="138">
        <v>4</v>
      </c>
      <c r="K21" s="29">
        <v>25.49</v>
      </c>
      <c r="L21" s="138">
        <v>0</v>
      </c>
      <c r="M21" s="83">
        <f t="shared" si="1"/>
        <v>4</v>
      </c>
      <c r="N21" s="83">
        <v>21</v>
      </c>
    </row>
    <row r="22" spans="1:14" x14ac:dyDescent="0.25">
      <c r="A22" s="63">
        <v>16</v>
      </c>
      <c r="B22" s="20" t="s">
        <v>303</v>
      </c>
      <c r="C22" s="20"/>
      <c r="D22" s="20" t="s">
        <v>304</v>
      </c>
      <c r="E22" s="141">
        <v>527</v>
      </c>
      <c r="F22" s="82">
        <v>0</v>
      </c>
      <c r="G22" s="7">
        <v>54.44</v>
      </c>
      <c r="H22" s="138">
        <v>0</v>
      </c>
      <c r="I22" s="83">
        <v>0</v>
      </c>
      <c r="J22" s="138">
        <v>4</v>
      </c>
      <c r="K22" s="29">
        <v>31.93</v>
      </c>
      <c r="L22" s="138">
        <v>0</v>
      </c>
      <c r="M22" s="83">
        <v>4</v>
      </c>
      <c r="N22" s="83">
        <v>20</v>
      </c>
    </row>
    <row r="23" spans="1:14" x14ac:dyDescent="0.25">
      <c r="A23" s="63">
        <v>17</v>
      </c>
      <c r="B23" s="66" t="s">
        <v>125</v>
      </c>
      <c r="C23" s="66" t="s">
        <v>126</v>
      </c>
      <c r="D23" s="66" t="s">
        <v>127</v>
      </c>
      <c r="E23" s="61">
        <v>81</v>
      </c>
      <c r="F23" s="82">
        <v>0</v>
      </c>
      <c r="G23" s="7">
        <v>50.47</v>
      </c>
      <c r="H23" s="138">
        <v>0</v>
      </c>
      <c r="I23" s="83">
        <f t="shared" ref="I23:I41" si="2">F23+H23</f>
        <v>0</v>
      </c>
      <c r="J23" s="86">
        <v>12</v>
      </c>
      <c r="K23" s="168">
        <v>39.25</v>
      </c>
      <c r="L23" s="86">
        <v>0</v>
      </c>
      <c r="M23" s="87">
        <f>J23+L23</f>
        <v>12</v>
      </c>
      <c r="N23" s="83">
        <v>19</v>
      </c>
    </row>
    <row r="24" spans="1:14" x14ac:dyDescent="0.25">
      <c r="A24" s="63">
        <v>18</v>
      </c>
      <c r="B24" s="66" t="s">
        <v>150</v>
      </c>
      <c r="C24" s="66" t="s">
        <v>151</v>
      </c>
      <c r="D24" s="66" t="s">
        <v>152</v>
      </c>
      <c r="E24" s="61">
        <v>327</v>
      </c>
      <c r="F24" s="82">
        <v>4</v>
      </c>
      <c r="G24" s="7">
        <v>50.9</v>
      </c>
      <c r="H24" s="138">
        <v>0</v>
      </c>
      <c r="I24" s="83">
        <f t="shared" si="2"/>
        <v>4</v>
      </c>
      <c r="J24" s="14"/>
      <c r="L24" s="14"/>
      <c r="M24" s="138"/>
      <c r="N24" s="89">
        <v>18</v>
      </c>
    </row>
    <row r="25" spans="1:14" x14ac:dyDescent="0.25">
      <c r="A25" s="63">
        <v>19</v>
      </c>
      <c r="B25" s="66" t="s">
        <v>85</v>
      </c>
      <c r="C25" s="66" t="s">
        <v>138</v>
      </c>
      <c r="D25" s="66" t="s">
        <v>98</v>
      </c>
      <c r="E25" s="61">
        <v>207</v>
      </c>
      <c r="F25" s="82">
        <v>4</v>
      </c>
      <c r="G25" s="7">
        <v>53.5</v>
      </c>
      <c r="H25" s="138">
        <v>0</v>
      </c>
      <c r="I25" s="83">
        <f t="shared" si="2"/>
        <v>4</v>
      </c>
      <c r="J25" s="14"/>
      <c r="M25" s="138"/>
      <c r="N25" s="89">
        <v>17</v>
      </c>
    </row>
    <row r="26" spans="1:14" x14ac:dyDescent="0.25">
      <c r="A26" s="63">
        <v>20</v>
      </c>
      <c r="B26" s="66" t="s">
        <v>35</v>
      </c>
      <c r="C26" s="66" t="s">
        <v>23</v>
      </c>
      <c r="D26" s="66" t="s">
        <v>134</v>
      </c>
      <c r="E26" s="61">
        <v>438</v>
      </c>
      <c r="F26" s="82">
        <v>4</v>
      </c>
      <c r="G26" s="7">
        <v>54.06</v>
      </c>
      <c r="H26" s="138">
        <v>0</v>
      </c>
      <c r="I26" s="83">
        <f t="shared" si="2"/>
        <v>4</v>
      </c>
      <c r="J26" s="14"/>
      <c r="L26" s="14"/>
      <c r="M26" s="138"/>
      <c r="N26" s="89">
        <v>16</v>
      </c>
    </row>
    <row r="27" spans="1:14" x14ac:dyDescent="0.25">
      <c r="A27" s="63">
        <v>21</v>
      </c>
      <c r="B27" s="66" t="s">
        <v>179</v>
      </c>
      <c r="C27" s="66" t="s">
        <v>180</v>
      </c>
      <c r="D27" s="66" t="s">
        <v>181</v>
      </c>
      <c r="E27" s="61">
        <v>444</v>
      </c>
      <c r="F27" s="82">
        <v>4</v>
      </c>
      <c r="G27" s="7">
        <v>54.22</v>
      </c>
      <c r="H27" s="138">
        <v>0</v>
      </c>
      <c r="I27" s="83">
        <f t="shared" si="2"/>
        <v>4</v>
      </c>
      <c r="J27" s="14"/>
      <c r="L27" s="14"/>
      <c r="M27" s="138"/>
      <c r="N27" s="89">
        <v>15</v>
      </c>
    </row>
    <row r="28" spans="1:14" x14ac:dyDescent="0.25">
      <c r="A28" s="63">
        <v>22</v>
      </c>
      <c r="B28" s="66" t="s">
        <v>131</v>
      </c>
      <c r="C28" s="66" t="s">
        <v>132</v>
      </c>
      <c r="D28" s="66" t="s">
        <v>133</v>
      </c>
      <c r="E28" s="61">
        <v>164</v>
      </c>
      <c r="F28" s="82">
        <v>4</v>
      </c>
      <c r="G28" s="7">
        <v>56.48</v>
      </c>
      <c r="H28" s="138">
        <v>0</v>
      </c>
      <c r="I28" s="83">
        <f t="shared" si="2"/>
        <v>4</v>
      </c>
      <c r="J28" s="20"/>
      <c r="M28" s="138"/>
      <c r="N28" s="89">
        <v>14</v>
      </c>
    </row>
    <row r="29" spans="1:14" x14ac:dyDescent="0.25">
      <c r="A29" s="63">
        <v>23</v>
      </c>
      <c r="B29" s="66" t="s">
        <v>147</v>
      </c>
      <c r="C29" s="66" t="s">
        <v>148</v>
      </c>
      <c r="D29" s="66" t="s">
        <v>149</v>
      </c>
      <c r="E29" s="61">
        <v>254</v>
      </c>
      <c r="F29" s="82">
        <v>4</v>
      </c>
      <c r="G29" s="7">
        <v>56.5</v>
      </c>
      <c r="H29" s="138">
        <v>0</v>
      </c>
      <c r="I29" s="83">
        <f t="shared" si="2"/>
        <v>4</v>
      </c>
      <c r="J29" s="14"/>
      <c r="L29" s="14"/>
      <c r="M29" s="138"/>
      <c r="N29" s="89">
        <v>13</v>
      </c>
    </row>
    <row r="30" spans="1:14" x14ac:dyDescent="0.25">
      <c r="A30" s="63">
        <v>24</v>
      </c>
      <c r="B30" s="66" t="s">
        <v>153</v>
      </c>
      <c r="C30" s="66" t="s">
        <v>154</v>
      </c>
      <c r="D30" s="66" t="s">
        <v>155</v>
      </c>
      <c r="E30" s="61">
        <v>280</v>
      </c>
      <c r="F30" s="82">
        <v>4</v>
      </c>
      <c r="G30" s="7">
        <v>57.6</v>
      </c>
      <c r="H30" s="138">
        <v>0</v>
      </c>
      <c r="I30" s="83">
        <f t="shared" si="2"/>
        <v>4</v>
      </c>
      <c r="J30" s="14"/>
      <c r="L30" s="14"/>
      <c r="M30" s="138"/>
      <c r="N30" s="89">
        <v>12</v>
      </c>
    </row>
    <row r="31" spans="1:14" x14ac:dyDescent="0.25">
      <c r="A31" s="63">
        <v>25</v>
      </c>
      <c r="B31" s="66" t="s">
        <v>76</v>
      </c>
      <c r="C31" s="66" t="s">
        <v>146</v>
      </c>
      <c r="D31" s="66" t="s">
        <v>92</v>
      </c>
      <c r="E31" s="61">
        <v>234</v>
      </c>
      <c r="F31" s="82">
        <v>4</v>
      </c>
      <c r="G31" s="7">
        <v>59.62</v>
      </c>
      <c r="H31" s="138">
        <v>0</v>
      </c>
      <c r="I31" s="83">
        <f t="shared" si="2"/>
        <v>4</v>
      </c>
      <c r="J31" s="14"/>
      <c r="L31" s="14"/>
      <c r="M31" s="138"/>
      <c r="N31" s="89">
        <v>11</v>
      </c>
    </row>
    <row r="32" spans="1:14" x14ac:dyDescent="0.25">
      <c r="A32" s="63">
        <v>26</v>
      </c>
      <c r="B32" s="66" t="s">
        <v>74</v>
      </c>
      <c r="C32" s="66" t="s">
        <v>170</v>
      </c>
      <c r="D32" s="66" t="s">
        <v>178</v>
      </c>
      <c r="E32" s="61">
        <v>131</v>
      </c>
      <c r="F32" s="82">
        <v>4</v>
      </c>
      <c r="G32" s="7">
        <v>60.47</v>
      </c>
      <c r="H32" s="138">
        <v>0</v>
      </c>
      <c r="I32" s="83">
        <f t="shared" si="2"/>
        <v>4</v>
      </c>
      <c r="J32" s="14"/>
      <c r="L32" s="14"/>
      <c r="M32" s="138"/>
      <c r="N32" s="89">
        <v>10</v>
      </c>
    </row>
    <row r="33" spans="1:14" x14ac:dyDescent="0.25">
      <c r="A33" s="63">
        <v>27</v>
      </c>
      <c r="B33" s="66" t="s">
        <v>71</v>
      </c>
      <c r="C33" s="66" t="s">
        <v>23</v>
      </c>
      <c r="D33" s="66" t="s">
        <v>159</v>
      </c>
      <c r="E33" s="61">
        <v>299</v>
      </c>
      <c r="F33" s="82">
        <v>4</v>
      </c>
      <c r="G33" s="7">
        <v>62.31</v>
      </c>
      <c r="H33" s="138">
        <v>0</v>
      </c>
      <c r="I33" s="83">
        <f t="shared" si="2"/>
        <v>4</v>
      </c>
      <c r="J33" s="14"/>
      <c r="L33" s="138"/>
      <c r="M33" s="138"/>
      <c r="N33" s="89">
        <v>9</v>
      </c>
    </row>
    <row r="34" spans="1:14" x14ac:dyDescent="0.25">
      <c r="A34" s="63">
        <v>28</v>
      </c>
      <c r="B34" s="66" t="s">
        <v>163</v>
      </c>
      <c r="C34" s="66" t="s">
        <v>164</v>
      </c>
      <c r="D34" s="66" t="s">
        <v>165</v>
      </c>
      <c r="E34" s="61">
        <v>314</v>
      </c>
      <c r="F34" s="82">
        <v>4</v>
      </c>
      <c r="G34" s="7">
        <v>62.9</v>
      </c>
      <c r="H34" s="138">
        <v>0</v>
      </c>
      <c r="I34" s="83">
        <f t="shared" si="2"/>
        <v>4</v>
      </c>
      <c r="J34" s="138"/>
      <c r="L34" s="138"/>
      <c r="M34" s="138"/>
      <c r="N34" s="89">
        <v>8</v>
      </c>
    </row>
    <row r="35" spans="1:14" x14ac:dyDescent="0.25">
      <c r="A35" s="63">
        <v>29</v>
      </c>
      <c r="B35" s="66" t="s">
        <v>169</v>
      </c>
      <c r="C35" s="66" t="s">
        <v>170</v>
      </c>
      <c r="D35" s="66" t="s">
        <v>171</v>
      </c>
      <c r="E35" s="61">
        <v>343</v>
      </c>
      <c r="F35" s="82">
        <v>4</v>
      </c>
      <c r="G35" s="7">
        <v>62.94</v>
      </c>
      <c r="H35" s="138">
        <v>0</v>
      </c>
      <c r="I35" s="83">
        <f t="shared" si="2"/>
        <v>4</v>
      </c>
      <c r="J35" s="14"/>
      <c r="L35" s="138"/>
      <c r="M35" s="138"/>
      <c r="N35" s="89">
        <v>7</v>
      </c>
    </row>
    <row r="36" spans="1:14" x14ac:dyDescent="0.25">
      <c r="A36" s="63">
        <v>30</v>
      </c>
      <c r="B36" s="66" t="s">
        <v>72</v>
      </c>
      <c r="C36" s="66" t="s">
        <v>28</v>
      </c>
      <c r="D36" s="66" t="s">
        <v>90</v>
      </c>
      <c r="E36" s="61">
        <v>88</v>
      </c>
      <c r="F36" s="82">
        <v>4</v>
      </c>
      <c r="G36" s="7">
        <v>63.34</v>
      </c>
      <c r="H36" s="138">
        <v>0</v>
      </c>
      <c r="I36" s="83">
        <f t="shared" si="2"/>
        <v>4</v>
      </c>
      <c r="J36" s="138"/>
      <c r="M36" s="138"/>
      <c r="N36" s="89">
        <v>6</v>
      </c>
    </row>
    <row r="37" spans="1:14" x14ac:dyDescent="0.25">
      <c r="A37" s="63">
        <v>31</v>
      </c>
      <c r="B37" s="66" t="s">
        <v>87</v>
      </c>
      <c r="C37" s="66" t="s">
        <v>113</v>
      </c>
      <c r="D37" s="66" t="s">
        <v>114</v>
      </c>
      <c r="E37" s="61">
        <v>32</v>
      </c>
      <c r="F37" s="82">
        <v>8</v>
      </c>
      <c r="G37" s="7">
        <v>56.21</v>
      </c>
      <c r="H37" s="138">
        <v>0</v>
      </c>
      <c r="I37" s="83">
        <f t="shared" si="2"/>
        <v>8</v>
      </c>
      <c r="J37" s="20"/>
      <c r="M37" s="138"/>
      <c r="N37" s="89">
        <v>5</v>
      </c>
    </row>
    <row r="38" spans="1:14" x14ac:dyDescent="0.25">
      <c r="A38" s="63">
        <v>32</v>
      </c>
      <c r="B38" s="66" t="s">
        <v>102</v>
      </c>
      <c r="C38" s="66" t="s">
        <v>23</v>
      </c>
      <c r="D38" s="66" t="s">
        <v>104</v>
      </c>
      <c r="E38" s="61">
        <v>208</v>
      </c>
      <c r="F38" s="82">
        <v>8</v>
      </c>
      <c r="G38" s="7">
        <v>58.5</v>
      </c>
      <c r="H38" s="138">
        <v>0</v>
      </c>
      <c r="I38" s="83">
        <f t="shared" si="2"/>
        <v>8</v>
      </c>
      <c r="J38" s="20"/>
      <c r="M38" s="138"/>
      <c r="N38" s="89">
        <v>4</v>
      </c>
    </row>
    <row r="39" spans="1:14" x14ac:dyDescent="0.25">
      <c r="A39" s="63">
        <v>33</v>
      </c>
      <c r="B39" s="66" t="s">
        <v>81</v>
      </c>
      <c r="C39" s="66" t="s">
        <v>190</v>
      </c>
      <c r="D39" s="66" t="s">
        <v>191</v>
      </c>
      <c r="E39" s="61">
        <v>325</v>
      </c>
      <c r="F39" s="82">
        <v>8</v>
      </c>
      <c r="G39" s="7">
        <v>60.56</v>
      </c>
      <c r="H39" s="138">
        <v>0</v>
      </c>
      <c r="I39" s="83">
        <f t="shared" si="2"/>
        <v>8</v>
      </c>
      <c r="J39" s="20"/>
      <c r="M39" s="138"/>
      <c r="N39" s="89">
        <v>3</v>
      </c>
    </row>
    <row r="40" spans="1:14" x14ac:dyDescent="0.25">
      <c r="A40" s="63">
        <v>34</v>
      </c>
      <c r="B40" s="66" t="s">
        <v>160</v>
      </c>
      <c r="C40" s="66" t="s">
        <v>161</v>
      </c>
      <c r="D40" s="66" t="s">
        <v>162</v>
      </c>
      <c r="E40" s="61">
        <v>79</v>
      </c>
      <c r="F40" s="82">
        <v>12</v>
      </c>
      <c r="G40" s="7">
        <v>53.34</v>
      </c>
      <c r="H40" s="138">
        <v>0</v>
      </c>
      <c r="I40" s="83">
        <f t="shared" si="2"/>
        <v>12</v>
      </c>
      <c r="J40" s="20"/>
      <c r="M40" s="138"/>
      <c r="N40" s="89">
        <v>2</v>
      </c>
    </row>
    <row r="41" spans="1:14" x14ac:dyDescent="0.25">
      <c r="A41" s="63">
        <v>35</v>
      </c>
      <c r="B41" s="66" t="s">
        <v>128</v>
      </c>
      <c r="C41" s="66" t="s">
        <v>129</v>
      </c>
      <c r="D41" s="66" t="s">
        <v>130</v>
      </c>
      <c r="E41" s="61">
        <v>94</v>
      </c>
      <c r="F41" s="82">
        <v>16</v>
      </c>
      <c r="G41" s="7">
        <v>56.53</v>
      </c>
      <c r="H41" s="138">
        <v>0</v>
      </c>
      <c r="I41" s="83">
        <f t="shared" si="2"/>
        <v>16</v>
      </c>
      <c r="J41" s="20"/>
      <c r="M41" s="138"/>
      <c r="N41" s="90">
        <v>1</v>
      </c>
    </row>
    <row r="42" spans="1:14" x14ac:dyDescent="0.25">
      <c r="A42" s="63">
        <v>36</v>
      </c>
      <c r="B42" s="66" t="s">
        <v>21</v>
      </c>
      <c r="C42" s="66" t="s">
        <v>185</v>
      </c>
      <c r="D42" s="66" t="s">
        <v>186</v>
      </c>
      <c r="E42" s="61">
        <v>475</v>
      </c>
      <c r="F42" s="82" t="s">
        <v>416</v>
      </c>
      <c r="G42" s="7"/>
      <c r="H42" s="138"/>
      <c r="I42" s="83" t="s">
        <v>416</v>
      </c>
      <c r="J42" s="138"/>
      <c r="L42" s="138"/>
      <c r="M42" s="138"/>
    </row>
    <row r="43" spans="1:14" x14ac:dyDescent="0.25">
      <c r="A43" s="63">
        <v>37</v>
      </c>
      <c r="B43" s="66" t="s">
        <v>135</v>
      </c>
      <c r="C43" s="66" t="s">
        <v>136</v>
      </c>
      <c r="D43" s="66" t="s">
        <v>137</v>
      </c>
      <c r="E43" s="61">
        <v>25</v>
      </c>
      <c r="F43" s="82" t="s">
        <v>416</v>
      </c>
      <c r="G43" s="7"/>
      <c r="H43" s="138"/>
      <c r="I43" s="83" t="s">
        <v>416</v>
      </c>
      <c r="J43" s="20"/>
      <c r="M43" s="138"/>
    </row>
    <row r="44" spans="1:14" x14ac:dyDescent="0.25">
      <c r="A44" s="63">
        <v>38</v>
      </c>
      <c r="B44" s="66" t="s">
        <v>121</v>
      </c>
      <c r="C44" s="66" t="s">
        <v>122</v>
      </c>
      <c r="D44" s="66" t="s">
        <v>123</v>
      </c>
      <c r="E44" s="61">
        <v>523</v>
      </c>
      <c r="F44" s="82" t="s">
        <v>227</v>
      </c>
      <c r="G44" s="7"/>
      <c r="H44" s="138"/>
      <c r="I44" s="83" t="s">
        <v>227</v>
      </c>
      <c r="J44" s="138"/>
      <c r="L44" s="138"/>
      <c r="M44" s="138"/>
    </row>
    <row r="45" spans="1:14" x14ac:dyDescent="0.25">
      <c r="A45" s="63">
        <v>39</v>
      </c>
      <c r="B45" s="66" t="s">
        <v>32</v>
      </c>
      <c r="C45" s="66" t="s">
        <v>23</v>
      </c>
      <c r="D45" s="66" t="s">
        <v>175</v>
      </c>
      <c r="E45" s="61">
        <v>384</v>
      </c>
      <c r="F45" s="82" t="s">
        <v>227</v>
      </c>
      <c r="G45" s="7"/>
      <c r="H45" s="138"/>
      <c r="I45" s="83" t="s">
        <v>227</v>
      </c>
      <c r="J45" s="138"/>
      <c r="L45" s="138"/>
      <c r="M45" s="138"/>
    </row>
    <row r="46" spans="1:14" x14ac:dyDescent="0.25">
      <c r="A46" s="63">
        <v>40</v>
      </c>
      <c r="B46" s="66" t="s">
        <v>176</v>
      </c>
      <c r="C46" s="66" t="s">
        <v>26</v>
      </c>
      <c r="D46" s="66" t="s">
        <v>177</v>
      </c>
      <c r="E46" s="61">
        <v>416</v>
      </c>
      <c r="F46" s="82" t="s">
        <v>227</v>
      </c>
      <c r="G46" s="7"/>
      <c r="H46" s="138"/>
      <c r="I46" s="83" t="s">
        <v>227</v>
      </c>
      <c r="J46" s="138"/>
      <c r="L46" s="138"/>
      <c r="M46" s="138"/>
    </row>
    <row r="47" spans="1:14" x14ac:dyDescent="0.25">
      <c r="A47" s="63">
        <v>41</v>
      </c>
      <c r="B47" s="66" t="s">
        <v>166</v>
      </c>
      <c r="C47" s="66" t="s">
        <v>23</v>
      </c>
      <c r="D47" s="66" t="s">
        <v>167</v>
      </c>
      <c r="E47" s="61">
        <v>315</v>
      </c>
      <c r="F47" s="82" t="s">
        <v>227</v>
      </c>
      <c r="G47" s="7"/>
      <c r="H47" s="138"/>
      <c r="I47" s="83" t="s">
        <v>227</v>
      </c>
      <c r="J47" s="138"/>
      <c r="L47" s="138"/>
      <c r="M47" s="138"/>
    </row>
    <row r="48" spans="1:14" x14ac:dyDescent="0.25">
      <c r="A48" s="63">
        <v>42</v>
      </c>
      <c r="B48" s="66" t="s">
        <v>77</v>
      </c>
      <c r="C48" s="66" t="s">
        <v>22</v>
      </c>
      <c r="D48" s="66" t="s">
        <v>168</v>
      </c>
      <c r="E48" s="61">
        <v>338</v>
      </c>
      <c r="F48" s="82" t="s">
        <v>227</v>
      </c>
      <c r="G48" s="7"/>
      <c r="H48" s="138"/>
      <c r="I48" s="83" t="s">
        <v>227</v>
      </c>
      <c r="J48" s="138"/>
      <c r="L48" s="138"/>
      <c r="M48" s="138"/>
    </row>
    <row r="49" spans="1:13" x14ac:dyDescent="0.25">
      <c r="A49" s="63">
        <v>43</v>
      </c>
      <c r="B49" s="66" t="s">
        <v>143</v>
      </c>
      <c r="C49" s="66" t="s">
        <v>144</v>
      </c>
      <c r="D49" s="66" t="s">
        <v>145</v>
      </c>
      <c r="E49" s="61">
        <v>226</v>
      </c>
      <c r="F49" s="82" t="s">
        <v>227</v>
      </c>
      <c r="G49" s="7"/>
      <c r="H49" s="138"/>
      <c r="I49" s="83" t="s">
        <v>227</v>
      </c>
      <c r="J49" s="20"/>
      <c r="M49" s="138"/>
    </row>
    <row r="50" spans="1:13" x14ac:dyDescent="0.25">
      <c r="A50" s="63">
        <v>44</v>
      </c>
      <c r="B50" s="66" t="s">
        <v>88</v>
      </c>
      <c r="C50" s="66" t="s">
        <v>124</v>
      </c>
      <c r="D50" s="66" t="s">
        <v>100</v>
      </c>
      <c r="E50" s="138">
        <v>80</v>
      </c>
      <c r="F50" s="84" t="s">
        <v>227</v>
      </c>
      <c r="G50" s="85"/>
      <c r="H50" s="86"/>
      <c r="I50" s="87" t="s">
        <v>227</v>
      </c>
      <c r="J50" s="20"/>
      <c r="M50" s="138"/>
    </row>
    <row r="51" spans="1:13" x14ac:dyDescent="0.25">
      <c r="A51" s="61"/>
      <c r="B51" s="66"/>
      <c r="C51" s="66"/>
      <c r="D51" s="66"/>
      <c r="E51" s="138"/>
      <c r="F51" s="14"/>
      <c r="G51" s="7"/>
      <c r="H51" s="14"/>
      <c r="I51" s="14"/>
      <c r="J51" s="20"/>
      <c r="M51" s="138"/>
    </row>
    <row r="52" spans="1:13" x14ac:dyDescent="0.25">
      <c r="A52" s="14"/>
      <c r="B52" s="18"/>
      <c r="C52" s="18"/>
      <c r="D52" s="18"/>
      <c r="E52" s="18"/>
      <c r="F52" s="14"/>
      <c r="G52" s="7"/>
      <c r="H52" s="14"/>
      <c r="I52" s="14"/>
      <c r="J52" s="20"/>
    </row>
    <row r="53" spans="1:13" x14ac:dyDescent="0.25">
      <c r="A53" s="14"/>
      <c r="B53" s="18"/>
      <c r="C53" s="18"/>
      <c r="D53" s="18"/>
      <c r="E53" s="18"/>
      <c r="F53" s="14"/>
      <c r="G53" s="7"/>
      <c r="H53" s="14"/>
      <c r="I53" s="14"/>
      <c r="J53" s="20"/>
    </row>
    <row r="54" spans="1:13" x14ac:dyDescent="0.25">
      <c r="A54" s="14"/>
      <c r="B54" s="18"/>
      <c r="C54" s="18"/>
      <c r="D54" s="18"/>
      <c r="E54" s="18"/>
      <c r="F54" s="14"/>
      <c r="G54" s="7"/>
      <c r="H54" s="14"/>
      <c r="I54" s="14"/>
      <c r="J54" s="14"/>
    </row>
    <row r="55" spans="1:13" x14ac:dyDescent="0.25">
      <c r="A55" s="14"/>
      <c r="B55" s="18"/>
      <c r="C55" s="18"/>
      <c r="D55" s="18"/>
      <c r="E55" s="18"/>
      <c r="F55" s="14"/>
      <c r="G55" s="7"/>
      <c r="H55" s="14"/>
      <c r="I55" s="14"/>
      <c r="J55" s="14"/>
    </row>
    <row r="56" spans="1:13" x14ac:dyDescent="0.25">
      <c r="A56" s="14"/>
      <c r="B56" s="18"/>
      <c r="C56" s="18"/>
      <c r="D56" s="18"/>
      <c r="E56" s="18"/>
      <c r="F56" s="14"/>
      <c r="G56" s="7"/>
      <c r="H56" s="14"/>
      <c r="I56" s="14"/>
      <c r="J56" s="20"/>
    </row>
    <row r="57" spans="1:13" x14ac:dyDescent="0.25">
      <c r="A57" s="14"/>
      <c r="B57" s="18"/>
      <c r="C57" s="18"/>
      <c r="D57" s="18"/>
      <c r="E57" s="18"/>
      <c r="F57" s="14"/>
      <c r="G57" s="7"/>
      <c r="H57" s="14"/>
      <c r="I57" s="14"/>
      <c r="J57" s="20"/>
    </row>
    <row r="58" spans="1:13" x14ac:dyDescent="0.25">
      <c r="A58" s="14"/>
      <c r="B58" s="18"/>
      <c r="C58" s="18"/>
      <c r="D58" s="18"/>
      <c r="E58" s="18"/>
      <c r="F58" s="14"/>
      <c r="G58" s="7"/>
      <c r="H58" s="14"/>
      <c r="I58" s="14"/>
      <c r="J58" s="20"/>
    </row>
    <row r="59" spans="1:13" x14ac:dyDescent="0.25">
      <c r="A59" s="14"/>
      <c r="B59" s="18"/>
      <c r="C59" s="18"/>
      <c r="D59" s="18"/>
      <c r="E59" s="18"/>
      <c r="F59" s="14"/>
      <c r="G59" s="7"/>
      <c r="H59" s="14"/>
      <c r="I59" s="14"/>
      <c r="J59" s="20"/>
    </row>
    <row r="60" spans="1:13" x14ac:dyDescent="0.25">
      <c r="A60" s="14"/>
      <c r="B60" s="18"/>
      <c r="C60" s="18"/>
      <c r="D60" s="18"/>
      <c r="E60" s="18"/>
      <c r="F60" s="14"/>
      <c r="G60" s="7"/>
      <c r="H60" s="14"/>
      <c r="I60" s="14"/>
      <c r="J60" s="20"/>
    </row>
    <row r="61" spans="1:13" x14ac:dyDescent="0.25">
      <c r="A61" s="14"/>
      <c r="B61" s="18"/>
      <c r="C61" s="18"/>
      <c r="D61" s="18"/>
      <c r="E61" s="18"/>
      <c r="F61" s="14"/>
      <c r="G61" s="7"/>
      <c r="H61" s="14"/>
      <c r="I61" s="14"/>
      <c r="J61" s="20"/>
    </row>
    <row r="62" spans="1:13" x14ac:dyDescent="0.25">
      <c r="A62" s="14"/>
      <c r="B62" s="18"/>
      <c r="C62" s="18"/>
      <c r="D62" s="18"/>
      <c r="E62" s="18"/>
      <c r="F62" s="14"/>
      <c r="G62" s="7"/>
      <c r="H62" s="14"/>
      <c r="I62" s="14"/>
      <c r="J62" s="20"/>
    </row>
    <row r="63" spans="1:13" x14ac:dyDescent="0.25">
      <c r="A63" s="14"/>
      <c r="B63" s="18"/>
      <c r="C63" s="18"/>
      <c r="D63" s="18"/>
      <c r="E63" s="18"/>
      <c r="F63" s="14"/>
      <c r="G63" s="7"/>
      <c r="H63" s="14"/>
      <c r="I63" s="14"/>
      <c r="J63" s="20"/>
    </row>
    <row r="64" spans="1:13" x14ac:dyDescent="0.25">
      <c r="I64" s="14"/>
    </row>
    <row r="65" spans="9:9" x14ac:dyDescent="0.25">
      <c r="I65" s="14"/>
    </row>
  </sheetData>
  <sortState ref="B7:M23">
    <sortCondition ref="M7:M23"/>
    <sortCondition ref="K7:K23"/>
  </sortState>
  <mergeCells count="6">
    <mergeCell ref="A1:D1"/>
    <mergeCell ref="F5:I5"/>
    <mergeCell ref="J5:M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2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19.140625" style="21" customWidth="1"/>
    <col min="3" max="3" width="22.28515625" style="21" customWidth="1"/>
    <col min="4" max="4" width="26" style="21" bestFit="1" customWidth="1"/>
    <col min="5" max="5" width="5.5703125" style="21" bestFit="1" customWidth="1"/>
    <col min="6" max="6" width="5.28515625" style="17" bestFit="1" customWidth="1"/>
    <col min="7" max="7" width="6.5703125" style="28" bestFit="1" customWidth="1"/>
    <col min="8" max="9" width="5.42578125" style="17" bestFit="1" customWidth="1"/>
    <col min="10" max="10" width="5.28515625" style="17" bestFit="1" customWidth="1"/>
    <col min="11" max="11" width="5.5703125" style="28" bestFit="1" customWidth="1"/>
    <col min="12" max="13" width="5.42578125" style="17" bestFit="1" customWidth="1"/>
    <col min="14" max="14" width="6.5703125" style="21" bestFit="1" customWidth="1"/>
    <col min="15" max="16384" width="9.140625" style="21"/>
  </cols>
  <sheetData>
    <row r="1" spans="1:14" ht="15.75" x14ac:dyDescent="0.25">
      <c r="A1" s="233" t="s">
        <v>198</v>
      </c>
      <c r="B1" s="233"/>
      <c r="C1" s="233"/>
      <c r="D1" s="233"/>
      <c r="E1" s="158"/>
      <c r="F1" s="60"/>
      <c r="H1" s="60"/>
      <c r="I1" s="60"/>
      <c r="J1" s="60"/>
      <c r="L1" s="60"/>
      <c r="M1" s="60"/>
    </row>
    <row r="2" spans="1:14" ht="15.75" x14ac:dyDescent="0.25">
      <c r="A2" s="241" t="s">
        <v>399</v>
      </c>
      <c r="B2" s="241"/>
      <c r="C2" s="241"/>
      <c r="D2" s="241"/>
      <c r="E2" s="160"/>
      <c r="F2" s="25"/>
      <c r="G2" s="26"/>
      <c r="H2" s="25"/>
      <c r="I2" s="25"/>
      <c r="J2" s="14"/>
      <c r="K2" s="7"/>
      <c r="L2" s="14"/>
      <c r="M2" s="14"/>
      <c r="N2" s="20"/>
    </row>
    <row r="3" spans="1:14" ht="15.75" x14ac:dyDescent="0.25">
      <c r="A3" s="241" t="s">
        <v>400</v>
      </c>
      <c r="B3" s="241"/>
      <c r="C3" s="241"/>
      <c r="D3" s="241"/>
      <c r="E3" s="160"/>
      <c r="F3" s="25"/>
      <c r="G3" s="26"/>
      <c r="H3" s="25"/>
      <c r="I3" s="25"/>
      <c r="J3" s="14"/>
      <c r="K3" s="7"/>
      <c r="L3" s="14"/>
      <c r="M3" s="14"/>
      <c r="N3" s="20"/>
    </row>
    <row r="4" spans="1:14" ht="15.75" x14ac:dyDescent="0.25">
      <c r="A4" s="232" t="s">
        <v>395</v>
      </c>
      <c r="B4" s="232"/>
      <c r="C4" s="232"/>
      <c r="D4" s="232"/>
      <c r="E4" s="157"/>
      <c r="F4" s="242" t="s">
        <v>432</v>
      </c>
      <c r="G4" s="243"/>
      <c r="H4" s="243"/>
      <c r="I4" s="244"/>
      <c r="J4" s="14"/>
      <c r="K4" s="7"/>
      <c r="L4" s="14"/>
      <c r="M4" s="14"/>
      <c r="N4" s="20"/>
    </row>
    <row r="5" spans="1:14" x14ac:dyDescent="0.25">
      <c r="A5" s="20"/>
      <c r="B5" s="20"/>
      <c r="C5" s="20"/>
      <c r="D5" s="20"/>
      <c r="E5" s="20"/>
      <c r="F5" s="225" t="s">
        <v>0</v>
      </c>
      <c r="G5" s="226"/>
      <c r="H5" s="226"/>
      <c r="I5" s="227"/>
      <c r="J5" s="225" t="s">
        <v>1</v>
      </c>
      <c r="K5" s="226"/>
      <c r="L5" s="226"/>
      <c r="M5" s="227"/>
      <c r="N5" s="20"/>
    </row>
    <row r="6" spans="1:14" ht="30" x14ac:dyDescent="0.25">
      <c r="A6" s="61" t="s">
        <v>2</v>
      </c>
      <c r="B6" s="20" t="s">
        <v>13</v>
      </c>
      <c r="C6" s="20" t="s">
        <v>14</v>
      </c>
      <c r="D6" s="20" t="s">
        <v>15</v>
      </c>
      <c r="E6" s="61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82" t="s">
        <v>6</v>
      </c>
      <c r="K6" s="7" t="s">
        <v>7</v>
      </c>
      <c r="L6" s="27" t="s">
        <v>8</v>
      </c>
      <c r="M6" s="159" t="s">
        <v>9</v>
      </c>
      <c r="N6" s="88" t="s">
        <v>10</v>
      </c>
    </row>
    <row r="7" spans="1:14" x14ac:dyDescent="0.25">
      <c r="A7" s="63">
        <v>1</v>
      </c>
      <c r="B7" s="20" t="s">
        <v>107</v>
      </c>
      <c r="C7" s="20" t="s">
        <v>108</v>
      </c>
      <c r="D7" s="20" t="s">
        <v>109</v>
      </c>
      <c r="E7" s="61">
        <v>488</v>
      </c>
      <c r="F7" s="82">
        <v>0</v>
      </c>
      <c r="G7" s="7">
        <v>65.45</v>
      </c>
      <c r="H7" s="159">
        <v>0</v>
      </c>
      <c r="I7" s="83">
        <f t="shared" ref="I7:I15" si="0">F7+H7</f>
        <v>0</v>
      </c>
      <c r="J7" s="82">
        <v>0</v>
      </c>
      <c r="K7" s="7">
        <v>34.18</v>
      </c>
      <c r="L7" s="159">
        <v>0</v>
      </c>
      <c r="M7" s="159">
        <f t="shared" ref="M7:M19" si="1">J7+L7</f>
        <v>0</v>
      </c>
      <c r="N7" s="89">
        <v>35</v>
      </c>
    </row>
    <row r="8" spans="1:14" x14ac:dyDescent="0.25">
      <c r="A8" s="63">
        <v>2</v>
      </c>
      <c r="B8" s="20" t="s">
        <v>71</v>
      </c>
      <c r="C8" s="20" t="s">
        <v>23</v>
      </c>
      <c r="D8" s="20" t="s">
        <v>159</v>
      </c>
      <c r="E8" s="61">
        <v>299</v>
      </c>
      <c r="F8" s="82">
        <v>0</v>
      </c>
      <c r="G8" s="7">
        <v>70.489999999999995</v>
      </c>
      <c r="H8" s="159">
        <v>0</v>
      </c>
      <c r="I8" s="83">
        <f t="shared" si="0"/>
        <v>0</v>
      </c>
      <c r="J8" s="82">
        <v>0</v>
      </c>
      <c r="K8" s="7">
        <v>35.07</v>
      </c>
      <c r="L8" s="159">
        <v>0</v>
      </c>
      <c r="M8" s="159">
        <f t="shared" si="1"/>
        <v>0</v>
      </c>
      <c r="N8" s="89">
        <v>34</v>
      </c>
    </row>
    <row r="9" spans="1:14" x14ac:dyDescent="0.25">
      <c r="A9" s="63">
        <v>3</v>
      </c>
      <c r="B9" s="20" t="s">
        <v>81</v>
      </c>
      <c r="C9" s="20" t="s">
        <v>190</v>
      </c>
      <c r="D9" s="20" t="s">
        <v>191</v>
      </c>
      <c r="E9" s="61">
        <v>325</v>
      </c>
      <c r="F9" s="82">
        <v>0</v>
      </c>
      <c r="G9" s="7">
        <v>82.18</v>
      </c>
      <c r="H9" s="159">
        <v>0</v>
      </c>
      <c r="I9" s="83">
        <f t="shared" si="0"/>
        <v>0</v>
      </c>
      <c r="J9" s="82">
        <v>0</v>
      </c>
      <c r="K9" s="7">
        <v>38.68</v>
      </c>
      <c r="L9" s="159">
        <v>0</v>
      </c>
      <c r="M9" s="159">
        <f t="shared" si="1"/>
        <v>0</v>
      </c>
      <c r="N9" s="89">
        <v>33</v>
      </c>
    </row>
    <row r="10" spans="1:14" x14ac:dyDescent="0.25">
      <c r="A10" s="63">
        <v>4</v>
      </c>
      <c r="B10" s="20" t="s">
        <v>76</v>
      </c>
      <c r="C10" s="20" t="s">
        <v>146</v>
      </c>
      <c r="D10" s="20" t="s">
        <v>92</v>
      </c>
      <c r="E10" s="61">
        <v>234</v>
      </c>
      <c r="F10" s="82">
        <v>0</v>
      </c>
      <c r="G10" s="7">
        <v>86.09</v>
      </c>
      <c r="H10" s="159">
        <v>0</v>
      </c>
      <c r="I10" s="83">
        <f t="shared" si="0"/>
        <v>0</v>
      </c>
      <c r="J10" s="82">
        <v>0</v>
      </c>
      <c r="K10" s="7">
        <v>39.659999999999997</v>
      </c>
      <c r="L10" s="159">
        <v>0</v>
      </c>
      <c r="M10" s="159">
        <f t="shared" si="1"/>
        <v>0</v>
      </c>
      <c r="N10" s="89">
        <v>32</v>
      </c>
    </row>
    <row r="11" spans="1:14" x14ac:dyDescent="0.25">
      <c r="A11" s="63">
        <v>5</v>
      </c>
      <c r="B11" s="20" t="s">
        <v>147</v>
      </c>
      <c r="C11" s="20" t="s">
        <v>148</v>
      </c>
      <c r="D11" s="20" t="s">
        <v>149</v>
      </c>
      <c r="E11" s="61">
        <v>254</v>
      </c>
      <c r="F11" s="82">
        <v>0</v>
      </c>
      <c r="G11" s="7">
        <v>79.209999999999994</v>
      </c>
      <c r="H11" s="159">
        <v>0</v>
      </c>
      <c r="I11" s="83">
        <f t="shared" si="0"/>
        <v>0</v>
      </c>
      <c r="J11" s="82">
        <v>0</v>
      </c>
      <c r="K11" s="7">
        <v>39.909999999999997</v>
      </c>
      <c r="L11" s="159">
        <v>0</v>
      </c>
      <c r="M11" s="159">
        <f t="shared" si="1"/>
        <v>0</v>
      </c>
      <c r="N11" s="89">
        <v>31</v>
      </c>
    </row>
    <row r="12" spans="1:14" x14ac:dyDescent="0.25">
      <c r="A12" s="63">
        <v>6</v>
      </c>
      <c r="B12" s="20" t="s">
        <v>135</v>
      </c>
      <c r="C12" s="20" t="s">
        <v>136</v>
      </c>
      <c r="D12" s="20" t="s">
        <v>137</v>
      </c>
      <c r="E12" s="61">
        <v>25</v>
      </c>
      <c r="F12" s="82">
        <v>0</v>
      </c>
      <c r="G12" s="7">
        <v>81.239999999999995</v>
      </c>
      <c r="H12" s="159">
        <v>0</v>
      </c>
      <c r="I12" s="83">
        <f t="shared" si="0"/>
        <v>0</v>
      </c>
      <c r="J12" s="82">
        <v>0</v>
      </c>
      <c r="K12" s="7">
        <v>42.38</v>
      </c>
      <c r="L12" s="159">
        <v>0</v>
      </c>
      <c r="M12" s="159">
        <f t="shared" si="1"/>
        <v>0</v>
      </c>
      <c r="N12" s="89">
        <v>30</v>
      </c>
    </row>
    <row r="13" spans="1:14" x14ac:dyDescent="0.25">
      <c r="A13" s="63">
        <v>7</v>
      </c>
      <c r="B13" s="20" t="s">
        <v>131</v>
      </c>
      <c r="C13" s="20" t="s">
        <v>132</v>
      </c>
      <c r="D13" s="20" t="s">
        <v>133</v>
      </c>
      <c r="E13" s="61">
        <v>164</v>
      </c>
      <c r="F13" s="82">
        <v>0</v>
      </c>
      <c r="G13" s="7">
        <v>76.94</v>
      </c>
      <c r="H13" s="159">
        <v>0</v>
      </c>
      <c r="I13" s="83">
        <f t="shared" si="0"/>
        <v>0</v>
      </c>
      <c r="J13" s="82">
        <v>0</v>
      </c>
      <c r="K13" s="7">
        <v>44.56</v>
      </c>
      <c r="L13" s="159">
        <v>0</v>
      </c>
      <c r="M13" s="159">
        <f t="shared" si="1"/>
        <v>0</v>
      </c>
      <c r="N13" s="89">
        <v>29</v>
      </c>
    </row>
    <row r="14" spans="1:14" x14ac:dyDescent="0.25">
      <c r="A14" s="63">
        <v>8</v>
      </c>
      <c r="B14" s="20" t="s">
        <v>115</v>
      </c>
      <c r="C14" s="20" t="s">
        <v>116</v>
      </c>
      <c r="D14" s="20" t="s">
        <v>117</v>
      </c>
      <c r="E14" s="61">
        <v>33</v>
      </c>
      <c r="F14" s="82">
        <v>0</v>
      </c>
      <c r="G14" s="7">
        <v>74.400000000000006</v>
      </c>
      <c r="H14" s="159">
        <v>0</v>
      </c>
      <c r="I14" s="83">
        <f t="shared" si="0"/>
        <v>0</v>
      </c>
      <c r="J14" s="82">
        <v>0</v>
      </c>
      <c r="K14" s="7">
        <v>45.46</v>
      </c>
      <c r="L14" s="159">
        <v>0</v>
      </c>
      <c r="M14" s="159">
        <f t="shared" si="1"/>
        <v>0</v>
      </c>
      <c r="N14" s="89">
        <v>28</v>
      </c>
    </row>
    <row r="15" spans="1:14" x14ac:dyDescent="0.25">
      <c r="A15" s="63">
        <v>9</v>
      </c>
      <c r="B15" s="20" t="s">
        <v>85</v>
      </c>
      <c r="C15" s="20" t="s">
        <v>138</v>
      </c>
      <c r="D15" s="20" t="s">
        <v>98</v>
      </c>
      <c r="E15" s="61">
        <v>207</v>
      </c>
      <c r="F15" s="82">
        <v>0</v>
      </c>
      <c r="G15" s="7">
        <v>72.84</v>
      </c>
      <c r="H15" s="159">
        <v>0</v>
      </c>
      <c r="I15" s="83">
        <f t="shared" si="0"/>
        <v>0</v>
      </c>
      <c r="J15" s="82">
        <v>4</v>
      </c>
      <c r="K15" s="7">
        <v>30.46</v>
      </c>
      <c r="L15" s="159">
        <v>0</v>
      </c>
      <c r="M15" s="159">
        <f t="shared" si="1"/>
        <v>4</v>
      </c>
      <c r="N15" s="89">
        <v>27</v>
      </c>
    </row>
    <row r="16" spans="1:14" x14ac:dyDescent="0.25">
      <c r="A16" s="63">
        <v>10</v>
      </c>
      <c r="B16" s="20" t="s">
        <v>17</v>
      </c>
      <c r="C16" s="20" t="s">
        <v>192</v>
      </c>
      <c r="D16" s="20" t="s">
        <v>193</v>
      </c>
      <c r="E16" s="61">
        <v>63</v>
      </c>
      <c r="F16" s="98">
        <v>0</v>
      </c>
      <c r="G16" s="28">
        <v>71.510000000000005</v>
      </c>
      <c r="H16" s="142">
        <v>0</v>
      </c>
      <c r="I16" s="83">
        <v>0</v>
      </c>
      <c r="J16" s="98">
        <v>4</v>
      </c>
      <c r="K16" s="28">
        <v>32.299999999999997</v>
      </c>
      <c r="L16" s="142">
        <v>0</v>
      </c>
      <c r="M16" s="159">
        <f t="shared" si="1"/>
        <v>4</v>
      </c>
      <c r="N16" s="89">
        <v>26</v>
      </c>
    </row>
    <row r="17" spans="1:14" x14ac:dyDescent="0.25">
      <c r="A17" s="63">
        <v>11</v>
      </c>
      <c r="B17" s="20" t="s">
        <v>52</v>
      </c>
      <c r="C17" s="20" t="s">
        <v>194</v>
      </c>
      <c r="D17" s="20" t="s">
        <v>195</v>
      </c>
      <c r="E17" s="61">
        <v>260</v>
      </c>
      <c r="F17" s="82">
        <v>0</v>
      </c>
      <c r="G17" s="7">
        <v>87.24</v>
      </c>
      <c r="H17" s="159">
        <v>0</v>
      </c>
      <c r="I17" s="83">
        <f t="shared" ref="I17:I41" si="2">F17+H17</f>
        <v>0</v>
      </c>
      <c r="J17" s="82">
        <v>4</v>
      </c>
      <c r="K17" s="7">
        <v>33.65</v>
      </c>
      <c r="L17" s="159">
        <v>0</v>
      </c>
      <c r="M17" s="159">
        <f t="shared" si="1"/>
        <v>4</v>
      </c>
      <c r="N17" s="89">
        <v>25</v>
      </c>
    </row>
    <row r="18" spans="1:14" x14ac:dyDescent="0.25">
      <c r="A18" s="63">
        <v>12</v>
      </c>
      <c r="B18" s="20" t="s">
        <v>62</v>
      </c>
      <c r="C18" s="20" t="s">
        <v>184</v>
      </c>
      <c r="D18" s="20" t="s">
        <v>68</v>
      </c>
      <c r="E18" s="61">
        <v>459</v>
      </c>
      <c r="F18" s="82">
        <v>0</v>
      </c>
      <c r="G18" s="7">
        <v>76.48</v>
      </c>
      <c r="H18" s="159">
        <v>0</v>
      </c>
      <c r="I18" s="83">
        <f t="shared" si="2"/>
        <v>0</v>
      </c>
      <c r="J18" s="82">
        <v>4</v>
      </c>
      <c r="K18" s="7">
        <v>36.93</v>
      </c>
      <c r="L18" s="159">
        <v>0</v>
      </c>
      <c r="M18" s="159">
        <f t="shared" si="1"/>
        <v>4</v>
      </c>
      <c r="N18" s="89">
        <v>24</v>
      </c>
    </row>
    <row r="19" spans="1:14" x14ac:dyDescent="0.25">
      <c r="A19" s="63">
        <v>13</v>
      </c>
      <c r="B19" s="20" t="s">
        <v>118</v>
      </c>
      <c r="C19" s="20" t="s">
        <v>119</v>
      </c>
      <c r="D19" s="20" t="s">
        <v>120</v>
      </c>
      <c r="E19" s="61">
        <v>72</v>
      </c>
      <c r="F19" s="82">
        <v>0</v>
      </c>
      <c r="G19" s="7">
        <v>88.2</v>
      </c>
      <c r="H19" s="159">
        <v>0</v>
      </c>
      <c r="I19" s="83">
        <f t="shared" si="2"/>
        <v>0</v>
      </c>
      <c r="J19" s="82">
        <v>4</v>
      </c>
      <c r="K19" s="7">
        <v>38.72</v>
      </c>
      <c r="L19" s="159">
        <v>0</v>
      </c>
      <c r="M19" s="159">
        <f t="shared" si="1"/>
        <v>4</v>
      </c>
      <c r="N19" s="89">
        <v>23</v>
      </c>
    </row>
    <row r="20" spans="1:14" x14ac:dyDescent="0.25">
      <c r="A20" s="63">
        <v>14</v>
      </c>
      <c r="B20" s="20" t="s">
        <v>35</v>
      </c>
      <c r="C20" s="20" t="s">
        <v>23</v>
      </c>
      <c r="D20" s="20" t="s">
        <v>134</v>
      </c>
      <c r="E20" s="61">
        <v>438</v>
      </c>
      <c r="F20" s="82">
        <v>0</v>
      </c>
      <c r="G20" s="7">
        <v>84.47</v>
      </c>
      <c r="H20" s="159">
        <v>0</v>
      </c>
      <c r="I20" s="83">
        <f t="shared" si="2"/>
        <v>0</v>
      </c>
      <c r="J20" s="84" t="s">
        <v>227</v>
      </c>
      <c r="K20" s="85"/>
      <c r="L20" s="86"/>
      <c r="M20" s="86" t="s">
        <v>227</v>
      </c>
      <c r="N20" s="89">
        <v>22</v>
      </c>
    </row>
    <row r="21" spans="1:14" x14ac:dyDescent="0.25">
      <c r="A21" s="63">
        <v>15</v>
      </c>
      <c r="B21" s="20" t="s">
        <v>160</v>
      </c>
      <c r="C21" s="20" t="s">
        <v>161</v>
      </c>
      <c r="D21" s="20" t="s">
        <v>162</v>
      </c>
      <c r="E21" s="61">
        <v>79</v>
      </c>
      <c r="F21" s="82">
        <v>4</v>
      </c>
      <c r="G21" s="7">
        <v>70.8</v>
      </c>
      <c r="H21" s="159">
        <v>0</v>
      </c>
      <c r="I21" s="83">
        <f t="shared" si="2"/>
        <v>4</v>
      </c>
      <c r="J21" s="14"/>
      <c r="K21" s="7"/>
      <c r="L21" s="14"/>
      <c r="M21" s="159"/>
      <c r="N21" s="89">
        <v>21</v>
      </c>
    </row>
    <row r="22" spans="1:14" x14ac:dyDescent="0.25">
      <c r="A22" s="63">
        <v>16</v>
      </c>
      <c r="B22" s="20" t="s">
        <v>153</v>
      </c>
      <c r="C22" s="20" t="s">
        <v>154</v>
      </c>
      <c r="D22" s="20" t="s">
        <v>155</v>
      </c>
      <c r="E22" s="61">
        <v>280</v>
      </c>
      <c r="F22" s="82">
        <v>4</v>
      </c>
      <c r="G22" s="7">
        <v>71.17</v>
      </c>
      <c r="H22" s="159">
        <v>0</v>
      </c>
      <c r="I22" s="83">
        <f t="shared" si="2"/>
        <v>4</v>
      </c>
      <c r="J22" s="14"/>
      <c r="K22" s="7"/>
      <c r="L22" s="14"/>
      <c r="M22" s="159"/>
      <c r="N22" s="89">
        <v>20</v>
      </c>
    </row>
    <row r="23" spans="1:14" x14ac:dyDescent="0.25">
      <c r="A23" s="63">
        <v>17</v>
      </c>
      <c r="B23" s="20" t="s">
        <v>150</v>
      </c>
      <c r="C23" s="20" t="s">
        <v>151</v>
      </c>
      <c r="D23" s="20" t="s">
        <v>152</v>
      </c>
      <c r="E23" s="61">
        <v>327</v>
      </c>
      <c r="F23" s="98">
        <v>4</v>
      </c>
      <c r="G23" s="28">
        <v>76.91</v>
      </c>
      <c r="H23" s="142">
        <v>0</v>
      </c>
      <c r="I23" s="83">
        <f t="shared" si="2"/>
        <v>4</v>
      </c>
      <c r="J23" s="142"/>
      <c r="L23" s="142"/>
      <c r="M23" s="159"/>
      <c r="N23" s="89">
        <v>19</v>
      </c>
    </row>
    <row r="24" spans="1:14" x14ac:dyDescent="0.25">
      <c r="A24" s="63">
        <v>18</v>
      </c>
      <c r="B24" s="20" t="s">
        <v>125</v>
      </c>
      <c r="C24" s="20" t="s">
        <v>126</v>
      </c>
      <c r="D24" s="20" t="s">
        <v>127</v>
      </c>
      <c r="E24" s="61">
        <v>81</v>
      </c>
      <c r="F24" s="82">
        <v>4</v>
      </c>
      <c r="G24" s="7">
        <v>79.75</v>
      </c>
      <c r="H24" s="159">
        <v>0</v>
      </c>
      <c r="I24" s="83">
        <f t="shared" si="2"/>
        <v>4</v>
      </c>
      <c r="J24" s="14"/>
      <c r="K24" s="7"/>
      <c r="L24" s="14"/>
      <c r="M24" s="159"/>
      <c r="N24" s="89">
        <v>18</v>
      </c>
    </row>
    <row r="25" spans="1:14" x14ac:dyDescent="0.25">
      <c r="A25" s="63">
        <v>19</v>
      </c>
      <c r="B25" s="20" t="s">
        <v>75</v>
      </c>
      <c r="C25" s="20" t="s">
        <v>23</v>
      </c>
      <c r="D25" s="20" t="s">
        <v>91</v>
      </c>
      <c r="E25" s="61">
        <v>187</v>
      </c>
      <c r="F25" s="82">
        <v>4</v>
      </c>
      <c r="G25" s="7">
        <v>80.650000000000006</v>
      </c>
      <c r="H25" s="159">
        <v>0</v>
      </c>
      <c r="I25" s="83">
        <f t="shared" si="2"/>
        <v>4</v>
      </c>
      <c r="J25" s="14"/>
      <c r="K25" s="7"/>
      <c r="L25" s="14"/>
      <c r="M25" s="159"/>
      <c r="N25" s="89">
        <v>17</v>
      </c>
    </row>
    <row r="26" spans="1:14" x14ac:dyDescent="0.25">
      <c r="A26" s="63">
        <v>20</v>
      </c>
      <c r="B26" s="20" t="s">
        <v>139</v>
      </c>
      <c r="C26" s="20" t="s">
        <v>140</v>
      </c>
      <c r="D26" s="20" t="s">
        <v>141</v>
      </c>
      <c r="E26" s="61">
        <v>212</v>
      </c>
      <c r="F26" s="82">
        <v>4</v>
      </c>
      <c r="G26" s="7">
        <v>81.06</v>
      </c>
      <c r="H26" s="159">
        <v>0</v>
      </c>
      <c r="I26" s="83">
        <f t="shared" si="2"/>
        <v>4</v>
      </c>
      <c r="J26" s="14"/>
      <c r="K26" s="7"/>
      <c r="L26" s="14"/>
      <c r="M26" s="159"/>
      <c r="N26" s="89">
        <v>16</v>
      </c>
    </row>
    <row r="27" spans="1:14" x14ac:dyDescent="0.25">
      <c r="A27" s="63">
        <v>21</v>
      </c>
      <c r="B27" s="20" t="s">
        <v>110</v>
      </c>
      <c r="C27" s="20" t="s">
        <v>111</v>
      </c>
      <c r="D27" s="20" t="s">
        <v>112</v>
      </c>
      <c r="E27" s="61">
        <v>27</v>
      </c>
      <c r="F27" s="82">
        <v>4</v>
      </c>
      <c r="G27" s="7">
        <v>81.739999999999995</v>
      </c>
      <c r="H27" s="159">
        <v>0</v>
      </c>
      <c r="I27" s="83">
        <f t="shared" si="2"/>
        <v>4</v>
      </c>
      <c r="J27" s="14"/>
      <c r="K27" s="7"/>
      <c r="L27" s="14"/>
      <c r="M27" s="159"/>
      <c r="N27" s="89">
        <v>15</v>
      </c>
    </row>
    <row r="28" spans="1:14" x14ac:dyDescent="0.25">
      <c r="A28" s="63">
        <v>22</v>
      </c>
      <c r="B28" s="20" t="s">
        <v>74</v>
      </c>
      <c r="C28" s="20" t="s">
        <v>170</v>
      </c>
      <c r="D28" s="20" t="s">
        <v>178</v>
      </c>
      <c r="E28" s="61">
        <v>131</v>
      </c>
      <c r="F28" s="82">
        <v>4</v>
      </c>
      <c r="G28" s="7">
        <v>83.76</v>
      </c>
      <c r="H28" s="159">
        <v>0</v>
      </c>
      <c r="I28" s="83">
        <f t="shared" si="2"/>
        <v>4</v>
      </c>
      <c r="J28" s="14"/>
      <c r="K28" s="7"/>
      <c r="L28" s="14"/>
      <c r="M28" s="159"/>
      <c r="N28" s="89">
        <v>14</v>
      </c>
    </row>
    <row r="29" spans="1:14" x14ac:dyDescent="0.25">
      <c r="A29" s="63">
        <v>23</v>
      </c>
      <c r="B29" s="20" t="s">
        <v>172</v>
      </c>
      <c r="C29" s="20" t="s">
        <v>173</v>
      </c>
      <c r="D29" s="20" t="s">
        <v>174</v>
      </c>
      <c r="E29" s="61">
        <v>378</v>
      </c>
      <c r="F29" s="82">
        <v>4</v>
      </c>
      <c r="G29" s="7">
        <v>85.2</v>
      </c>
      <c r="H29" s="159">
        <v>0</v>
      </c>
      <c r="I29" s="83">
        <f t="shared" si="2"/>
        <v>4</v>
      </c>
      <c r="J29" s="14"/>
      <c r="K29" s="7"/>
      <c r="L29" s="14"/>
      <c r="M29" s="159"/>
      <c r="N29" s="89">
        <v>13</v>
      </c>
    </row>
    <row r="30" spans="1:14" x14ac:dyDescent="0.25">
      <c r="A30" s="63">
        <v>24</v>
      </c>
      <c r="B30" s="20" t="s">
        <v>163</v>
      </c>
      <c r="C30" s="20" t="s">
        <v>164</v>
      </c>
      <c r="D30" s="20" t="s">
        <v>165</v>
      </c>
      <c r="E30" s="61">
        <v>314</v>
      </c>
      <c r="F30" s="82">
        <v>4</v>
      </c>
      <c r="G30" s="7">
        <v>86.08</v>
      </c>
      <c r="H30" s="159">
        <v>0</v>
      </c>
      <c r="I30" s="83">
        <f t="shared" si="2"/>
        <v>4</v>
      </c>
      <c r="J30" s="14"/>
      <c r="K30" s="7"/>
      <c r="L30" s="14"/>
      <c r="M30" s="159"/>
      <c r="N30" s="89">
        <v>12</v>
      </c>
    </row>
    <row r="31" spans="1:14" x14ac:dyDescent="0.25">
      <c r="A31" s="63">
        <v>25</v>
      </c>
      <c r="B31" s="20" t="s">
        <v>187</v>
      </c>
      <c r="C31" s="20" t="s">
        <v>188</v>
      </c>
      <c r="D31" s="20" t="s">
        <v>189</v>
      </c>
      <c r="E31" s="61">
        <v>516</v>
      </c>
      <c r="F31" s="82">
        <v>4</v>
      </c>
      <c r="G31" s="7">
        <v>86.89</v>
      </c>
      <c r="H31" s="159">
        <v>0</v>
      </c>
      <c r="I31" s="83">
        <f t="shared" si="2"/>
        <v>4</v>
      </c>
      <c r="J31" s="14"/>
      <c r="K31" s="7"/>
      <c r="L31" s="14"/>
      <c r="M31" s="159"/>
      <c r="N31" s="89">
        <v>11</v>
      </c>
    </row>
    <row r="32" spans="1:14" x14ac:dyDescent="0.25">
      <c r="A32" s="63">
        <v>26</v>
      </c>
      <c r="B32" s="20" t="s">
        <v>303</v>
      </c>
      <c r="C32" s="20"/>
      <c r="D32" s="20" t="s">
        <v>304</v>
      </c>
      <c r="E32" s="61"/>
      <c r="F32" s="98">
        <v>4</v>
      </c>
      <c r="G32" s="28">
        <v>94.03</v>
      </c>
      <c r="H32" s="142">
        <v>2</v>
      </c>
      <c r="I32" s="83">
        <f t="shared" si="2"/>
        <v>6</v>
      </c>
      <c r="J32" s="142"/>
      <c r="L32" s="142"/>
      <c r="M32" s="159"/>
      <c r="N32" s="89">
        <v>10</v>
      </c>
    </row>
    <row r="33" spans="1:14" x14ac:dyDescent="0.25">
      <c r="A33" s="63">
        <v>27</v>
      </c>
      <c r="B33" s="20" t="s">
        <v>182</v>
      </c>
      <c r="C33" s="20" t="s">
        <v>23</v>
      </c>
      <c r="D33" s="20" t="s">
        <v>183</v>
      </c>
      <c r="E33" s="61">
        <v>446</v>
      </c>
      <c r="F33" s="98">
        <v>8</v>
      </c>
      <c r="G33" s="28">
        <v>89.92</v>
      </c>
      <c r="H33" s="142">
        <v>1</v>
      </c>
      <c r="I33" s="83">
        <f t="shared" si="2"/>
        <v>9</v>
      </c>
      <c r="J33" s="142"/>
      <c r="L33" s="142"/>
      <c r="M33" s="159"/>
      <c r="N33" s="89">
        <v>9</v>
      </c>
    </row>
    <row r="34" spans="1:14" x14ac:dyDescent="0.25">
      <c r="A34" s="63">
        <v>28</v>
      </c>
      <c r="B34" s="20" t="s">
        <v>87</v>
      </c>
      <c r="C34" s="20" t="s">
        <v>113</v>
      </c>
      <c r="D34" s="20" t="s">
        <v>114</v>
      </c>
      <c r="E34" s="61">
        <v>32</v>
      </c>
      <c r="F34" s="82">
        <v>8</v>
      </c>
      <c r="G34" s="7">
        <v>93.22</v>
      </c>
      <c r="H34" s="159">
        <v>2</v>
      </c>
      <c r="I34" s="83">
        <f t="shared" si="2"/>
        <v>10</v>
      </c>
      <c r="J34" s="14"/>
      <c r="K34" s="7"/>
      <c r="L34" s="14"/>
      <c r="M34" s="159"/>
      <c r="N34" s="89">
        <v>8</v>
      </c>
    </row>
    <row r="35" spans="1:14" x14ac:dyDescent="0.25">
      <c r="A35" s="63">
        <v>29</v>
      </c>
      <c r="B35" s="20" t="s">
        <v>156</v>
      </c>
      <c r="C35" s="20" t="s">
        <v>157</v>
      </c>
      <c r="D35" s="20" t="s">
        <v>158</v>
      </c>
      <c r="E35" s="61">
        <v>290</v>
      </c>
      <c r="F35" s="82">
        <v>12</v>
      </c>
      <c r="G35" s="7">
        <v>77.33</v>
      </c>
      <c r="H35" s="159">
        <v>0</v>
      </c>
      <c r="I35" s="83">
        <f t="shared" si="2"/>
        <v>12</v>
      </c>
      <c r="J35" s="14"/>
      <c r="K35" s="7"/>
      <c r="L35" s="14"/>
      <c r="M35" s="159"/>
      <c r="N35" s="89">
        <v>7</v>
      </c>
    </row>
    <row r="36" spans="1:14" x14ac:dyDescent="0.25">
      <c r="A36" s="63">
        <v>30</v>
      </c>
      <c r="B36" s="20" t="s">
        <v>128</v>
      </c>
      <c r="C36" s="20" t="s">
        <v>129</v>
      </c>
      <c r="D36" s="20" t="s">
        <v>130</v>
      </c>
      <c r="E36" s="61">
        <v>94</v>
      </c>
      <c r="F36" s="82">
        <v>12</v>
      </c>
      <c r="G36" s="7">
        <v>78.09</v>
      </c>
      <c r="H36" s="159">
        <v>0</v>
      </c>
      <c r="I36" s="83">
        <f t="shared" si="2"/>
        <v>12</v>
      </c>
      <c r="J36" s="14"/>
      <c r="K36" s="7"/>
      <c r="L36" s="14"/>
      <c r="M36" s="159"/>
      <c r="N36" s="89">
        <v>6</v>
      </c>
    </row>
    <row r="37" spans="1:14" x14ac:dyDescent="0.25">
      <c r="A37" s="63">
        <v>31</v>
      </c>
      <c r="B37" s="20" t="s">
        <v>72</v>
      </c>
      <c r="C37" s="20" t="s">
        <v>28</v>
      </c>
      <c r="D37" s="20" t="s">
        <v>90</v>
      </c>
      <c r="E37" s="61">
        <v>88</v>
      </c>
      <c r="F37" s="82">
        <v>12</v>
      </c>
      <c r="G37" s="7">
        <v>80.19</v>
      </c>
      <c r="H37" s="159">
        <v>0</v>
      </c>
      <c r="I37" s="83">
        <f t="shared" si="2"/>
        <v>12</v>
      </c>
      <c r="J37" s="14"/>
      <c r="K37" s="7"/>
      <c r="L37" s="14"/>
      <c r="M37" s="159"/>
      <c r="N37" s="89">
        <v>5</v>
      </c>
    </row>
    <row r="38" spans="1:14" x14ac:dyDescent="0.25">
      <c r="A38" s="63">
        <v>32</v>
      </c>
      <c r="B38" s="20" t="s">
        <v>169</v>
      </c>
      <c r="C38" s="20" t="s">
        <v>170</v>
      </c>
      <c r="D38" s="20" t="s">
        <v>171</v>
      </c>
      <c r="E38" s="61">
        <v>343</v>
      </c>
      <c r="F38" s="82">
        <v>12</v>
      </c>
      <c r="G38" s="7">
        <v>86.63</v>
      </c>
      <c r="H38" s="159">
        <v>0</v>
      </c>
      <c r="I38" s="83">
        <f t="shared" si="2"/>
        <v>12</v>
      </c>
      <c r="J38" s="14"/>
      <c r="K38" s="7"/>
      <c r="L38" s="14"/>
      <c r="M38" s="159"/>
      <c r="N38" s="89">
        <v>4</v>
      </c>
    </row>
    <row r="39" spans="1:14" x14ac:dyDescent="0.25">
      <c r="A39" s="63">
        <v>33</v>
      </c>
      <c r="B39" s="20" t="s">
        <v>102</v>
      </c>
      <c r="C39" s="20" t="s">
        <v>23</v>
      </c>
      <c r="D39" s="20" t="s">
        <v>104</v>
      </c>
      <c r="E39" s="61">
        <v>208</v>
      </c>
      <c r="F39" s="82">
        <v>12</v>
      </c>
      <c r="G39" s="7">
        <v>87.81</v>
      </c>
      <c r="H39" s="159">
        <v>0</v>
      </c>
      <c r="I39" s="83">
        <f t="shared" si="2"/>
        <v>12</v>
      </c>
      <c r="J39" s="14"/>
      <c r="K39" s="7"/>
      <c r="L39" s="14"/>
      <c r="M39" s="159"/>
      <c r="N39" s="89">
        <v>3</v>
      </c>
    </row>
    <row r="40" spans="1:14" x14ac:dyDescent="0.25">
      <c r="A40" s="63">
        <v>34</v>
      </c>
      <c r="B40" s="20" t="s">
        <v>79</v>
      </c>
      <c r="C40" s="20" t="s">
        <v>142</v>
      </c>
      <c r="D40" s="20" t="s">
        <v>93</v>
      </c>
      <c r="E40" s="61">
        <v>217</v>
      </c>
      <c r="F40" s="82">
        <v>20</v>
      </c>
      <c r="G40" s="7">
        <v>88.8</v>
      </c>
      <c r="H40" s="159">
        <v>0</v>
      </c>
      <c r="I40" s="83">
        <f t="shared" si="2"/>
        <v>20</v>
      </c>
      <c r="J40" s="14"/>
      <c r="K40" s="7"/>
      <c r="L40" s="14"/>
      <c r="M40" s="159"/>
      <c r="N40" s="89">
        <v>2</v>
      </c>
    </row>
    <row r="41" spans="1:14" x14ac:dyDescent="0.25">
      <c r="A41" s="63">
        <v>35</v>
      </c>
      <c r="B41" s="20" t="s">
        <v>179</v>
      </c>
      <c r="C41" s="20" t="s">
        <v>180</v>
      </c>
      <c r="D41" s="20" t="s">
        <v>181</v>
      </c>
      <c r="E41" s="61">
        <v>444</v>
      </c>
      <c r="F41" s="82">
        <v>16</v>
      </c>
      <c r="G41" s="7">
        <v>103.71</v>
      </c>
      <c r="H41" s="159">
        <v>4</v>
      </c>
      <c r="I41" s="83">
        <f t="shared" si="2"/>
        <v>20</v>
      </c>
      <c r="J41" s="14"/>
      <c r="K41" s="7"/>
      <c r="L41" s="14"/>
      <c r="M41" s="159"/>
      <c r="N41" s="90">
        <v>1</v>
      </c>
    </row>
    <row r="42" spans="1:14" x14ac:dyDescent="0.25">
      <c r="A42" s="63">
        <v>36</v>
      </c>
      <c r="B42" s="20" t="s">
        <v>88</v>
      </c>
      <c r="C42" s="20" t="s">
        <v>124</v>
      </c>
      <c r="D42" s="20" t="s">
        <v>100</v>
      </c>
      <c r="E42" s="61">
        <v>80</v>
      </c>
      <c r="F42" s="84" t="s">
        <v>416</v>
      </c>
      <c r="G42" s="85"/>
      <c r="H42" s="86"/>
      <c r="I42" s="87" t="s">
        <v>416</v>
      </c>
      <c r="J42" s="14"/>
      <c r="K42" s="7"/>
      <c r="L42" s="14"/>
      <c r="M42" s="159"/>
      <c r="N42" s="20"/>
    </row>
    <row r="43" spans="1:14" x14ac:dyDescent="0.25">
      <c r="A43" s="63"/>
      <c r="B43" s="20"/>
      <c r="C43" s="20"/>
      <c r="D43" s="20"/>
      <c r="E43" s="61"/>
      <c r="F43" s="14"/>
      <c r="G43" s="7"/>
      <c r="H43" s="14"/>
      <c r="I43" s="159"/>
      <c r="J43" s="14"/>
      <c r="K43" s="7"/>
      <c r="L43" s="14"/>
      <c r="M43" s="159"/>
      <c r="N43" s="20"/>
    </row>
    <row r="44" spans="1:14" x14ac:dyDescent="0.25">
      <c r="A44" s="63"/>
      <c r="B44" s="20"/>
      <c r="C44" s="20"/>
      <c r="D44" s="20"/>
      <c r="E44" s="61"/>
      <c r="F44" s="14"/>
      <c r="G44" s="7"/>
      <c r="H44" s="14"/>
      <c r="I44" s="159"/>
      <c r="J44" s="14"/>
      <c r="K44" s="7"/>
      <c r="L44" s="14"/>
      <c r="M44" s="159"/>
      <c r="N44" s="20"/>
    </row>
    <row r="45" spans="1:14" x14ac:dyDescent="0.25">
      <c r="A45" s="63"/>
      <c r="B45" s="20"/>
      <c r="C45" s="20"/>
      <c r="D45" s="20"/>
      <c r="E45" s="61"/>
      <c r="F45" s="14"/>
      <c r="G45" s="7"/>
      <c r="H45" s="14"/>
      <c r="I45" s="159"/>
      <c r="J45" s="14"/>
      <c r="K45" s="7"/>
      <c r="L45" s="14"/>
      <c r="M45" s="159"/>
      <c r="N45" s="20"/>
    </row>
    <row r="46" spans="1:14" x14ac:dyDescent="0.25">
      <c r="A46" s="63"/>
      <c r="B46" s="20"/>
      <c r="C46" s="20"/>
      <c r="D46" s="20"/>
      <c r="E46" s="61"/>
      <c r="F46" s="14"/>
      <c r="G46" s="7"/>
      <c r="H46" s="14"/>
      <c r="I46" s="159"/>
      <c r="J46" s="14"/>
      <c r="K46" s="7"/>
      <c r="L46" s="14"/>
      <c r="M46" s="159"/>
      <c r="N46" s="20"/>
    </row>
    <row r="47" spans="1:14" x14ac:dyDescent="0.25">
      <c r="A47" s="63"/>
      <c r="B47" s="20"/>
      <c r="C47" s="20"/>
      <c r="D47" s="20"/>
      <c r="E47" s="61"/>
      <c r="F47" s="14"/>
      <c r="G47" s="7"/>
      <c r="H47" s="14"/>
      <c r="I47" s="159"/>
      <c r="J47" s="14"/>
      <c r="K47" s="7"/>
      <c r="L47" s="14"/>
      <c r="M47" s="159"/>
      <c r="N47" s="20"/>
    </row>
    <row r="48" spans="1:14" x14ac:dyDescent="0.25">
      <c r="A48" s="63"/>
      <c r="B48" s="20"/>
      <c r="C48" s="20"/>
      <c r="D48" s="20"/>
      <c r="E48" s="61"/>
      <c r="F48" s="14"/>
      <c r="G48" s="7"/>
      <c r="H48" s="14"/>
      <c r="I48" s="159"/>
      <c r="J48" s="14"/>
      <c r="K48" s="7"/>
      <c r="L48" s="14"/>
      <c r="M48" s="159"/>
      <c r="N48" s="20"/>
    </row>
    <row r="49" spans="1:13" x14ac:dyDescent="0.25">
      <c r="A49" s="63"/>
      <c r="B49" s="20"/>
      <c r="C49" s="20"/>
      <c r="D49" s="20"/>
      <c r="E49" s="61"/>
      <c r="F49" s="159"/>
      <c r="G49" s="7"/>
      <c r="H49" s="159"/>
      <c r="I49" s="159"/>
      <c r="J49" s="159"/>
      <c r="K49" s="7"/>
      <c r="L49" s="159"/>
      <c r="M49" s="159"/>
    </row>
    <row r="50" spans="1:13" x14ac:dyDescent="0.25">
      <c r="A50" s="63"/>
      <c r="B50" s="20"/>
      <c r="C50" s="20"/>
      <c r="D50" s="20"/>
      <c r="E50" s="61"/>
      <c r="F50" s="159"/>
      <c r="G50" s="7"/>
      <c r="H50" s="159"/>
      <c r="I50" s="159"/>
      <c r="J50" s="159"/>
      <c r="K50" s="7"/>
      <c r="L50" s="159"/>
      <c r="M50" s="159"/>
    </row>
    <row r="51" spans="1:13" x14ac:dyDescent="0.25">
      <c r="A51" s="63"/>
      <c r="B51" s="20"/>
      <c r="C51" s="20"/>
      <c r="D51" s="20"/>
      <c r="E51" s="61"/>
      <c r="F51" s="159"/>
      <c r="G51" s="7"/>
      <c r="H51" s="159"/>
      <c r="I51" s="159"/>
      <c r="J51" s="159"/>
      <c r="K51" s="7"/>
      <c r="L51" s="159"/>
      <c r="M51" s="159"/>
    </row>
    <row r="52" spans="1:13" x14ac:dyDescent="0.25">
      <c r="A52" s="61"/>
      <c r="B52" s="20"/>
      <c r="C52" s="20"/>
      <c r="D52" s="20"/>
      <c r="E52" s="61"/>
      <c r="F52" s="159"/>
      <c r="G52" s="7"/>
      <c r="H52" s="159"/>
      <c r="I52" s="159"/>
      <c r="J52" s="159"/>
      <c r="K52" s="7"/>
      <c r="L52" s="159"/>
      <c r="M52" s="159"/>
    </row>
  </sheetData>
  <sortState ref="B7:M20">
    <sortCondition ref="M7:M20"/>
    <sortCondition ref="K7:K20"/>
  </sortState>
  <mergeCells count="7">
    <mergeCell ref="A1:D1"/>
    <mergeCell ref="F5:I5"/>
    <mergeCell ref="J5:M5"/>
    <mergeCell ref="A2:D2"/>
    <mergeCell ref="A3:D3"/>
    <mergeCell ref="A4:D4"/>
    <mergeCell ref="F4:I4"/>
  </mergeCells>
  <printOptions gridLines="1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2"/>
  <sheetViews>
    <sheetView workbookViewId="0">
      <selection activeCell="A2" sqref="A2:H2"/>
    </sheetView>
  </sheetViews>
  <sheetFormatPr defaultRowHeight="15" x14ac:dyDescent="0.25"/>
  <cols>
    <col min="1" max="1" width="5.7109375" style="142" customWidth="1"/>
    <col min="2" max="2" width="22" style="21" bestFit="1" customWidth="1"/>
    <col min="3" max="3" width="39.42578125" style="21" bestFit="1" customWidth="1"/>
    <col min="4" max="4" width="28" style="21" bestFit="1" customWidth="1"/>
    <col min="5" max="5" width="6.5703125" style="17" bestFit="1" customWidth="1"/>
    <col min="6" max="6" width="9.140625" style="171"/>
    <col min="7" max="7" width="9.140625" style="17"/>
    <col min="8" max="8" width="8.140625" style="17" customWidth="1"/>
    <col min="9" max="16384" width="9.140625" style="21"/>
  </cols>
  <sheetData>
    <row r="1" spans="1:8" ht="15.75" x14ac:dyDescent="0.25">
      <c r="A1" s="240" t="s">
        <v>198</v>
      </c>
      <c r="B1" s="240"/>
      <c r="C1" s="240"/>
      <c r="D1" s="240"/>
      <c r="E1" s="240"/>
      <c r="F1" s="240"/>
      <c r="G1" s="240"/>
      <c r="H1" s="240"/>
    </row>
    <row r="2" spans="1:8" ht="15.75" x14ac:dyDescent="0.25">
      <c r="A2" s="248" t="s">
        <v>410</v>
      </c>
      <c r="B2" s="248"/>
      <c r="C2" s="248"/>
      <c r="D2" s="248"/>
      <c r="E2" s="248"/>
      <c r="F2" s="248"/>
      <c r="G2" s="248"/>
      <c r="H2" s="248"/>
    </row>
    <row r="3" spans="1:8" x14ac:dyDescent="0.25">
      <c r="A3" s="161"/>
      <c r="E3" s="245" t="s">
        <v>10</v>
      </c>
      <c r="F3" s="246"/>
      <c r="G3" s="247"/>
    </row>
    <row r="4" spans="1:8" x14ac:dyDescent="0.25">
      <c r="E4" s="122" t="s">
        <v>196</v>
      </c>
      <c r="F4" s="144" t="s">
        <v>197</v>
      </c>
      <c r="G4" s="124" t="s">
        <v>41</v>
      </c>
      <c r="H4" s="14"/>
    </row>
    <row r="5" spans="1:8" ht="30" x14ac:dyDescent="0.25">
      <c r="A5" s="142" t="s">
        <v>2</v>
      </c>
      <c r="B5" s="20" t="s">
        <v>13</v>
      </c>
      <c r="C5" s="20" t="s">
        <v>14</v>
      </c>
      <c r="D5" s="20" t="s">
        <v>15</v>
      </c>
      <c r="E5" s="173" t="s">
        <v>407</v>
      </c>
      <c r="F5" s="169" t="s">
        <v>405</v>
      </c>
      <c r="G5" s="132" t="s">
        <v>406</v>
      </c>
      <c r="H5" s="172" t="s">
        <v>42</v>
      </c>
    </row>
    <row r="6" spans="1:8" x14ac:dyDescent="0.25">
      <c r="A6" s="142">
        <v>1</v>
      </c>
      <c r="B6" s="20" t="s">
        <v>52</v>
      </c>
      <c r="C6" s="20" t="s">
        <v>194</v>
      </c>
      <c r="D6" s="20" t="s">
        <v>195</v>
      </c>
      <c r="E6" s="210">
        <v>35</v>
      </c>
      <c r="F6" s="174">
        <v>30</v>
      </c>
      <c r="G6" s="179">
        <v>25</v>
      </c>
      <c r="H6" s="175">
        <f t="shared" ref="H6:H42" si="0">E6+F6+G6</f>
        <v>90</v>
      </c>
    </row>
    <row r="7" spans="1:8" x14ac:dyDescent="0.25">
      <c r="A7" s="142">
        <v>2</v>
      </c>
      <c r="B7" s="20" t="s">
        <v>62</v>
      </c>
      <c r="C7" s="20" t="s">
        <v>184</v>
      </c>
      <c r="D7" s="20" t="s">
        <v>68</v>
      </c>
      <c r="E7" s="208">
        <v>32</v>
      </c>
      <c r="F7" s="145">
        <v>27</v>
      </c>
      <c r="G7" s="180">
        <v>24</v>
      </c>
      <c r="H7" s="104">
        <f t="shared" si="0"/>
        <v>83</v>
      </c>
    </row>
    <row r="8" spans="1:8" x14ac:dyDescent="0.25">
      <c r="A8" s="142">
        <v>3</v>
      </c>
      <c r="B8" s="20" t="s">
        <v>107</v>
      </c>
      <c r="C8" s="20" t="s">
        <v>108</v>
      </c>
      <c r="D8" s="20" t="s">
        <v>109</v>
      </c>
      <c r="E8" s="208">
        <v>11</v>
      </c>
      <c r="F8" s="145">
        <v>33</v>
      </c>
      <c r="G8" s="180">
        <v>35</v>
      </c>
      <c r="H8" s="104">
        <f t="shared" si="0"/>
        <v>79</v>
      </c>
    </row>
    <row r="9" spans="1:8" x14ac:dyDescent="0.25">
      <c r="A9" s="142">
        <v>4</v>
      </c>
      <c r="B9" s="20" t="s">
        <v>75</v>
      </c>
      <c r="C9" s="20" t="s">
        <v>23</v>
      </c>
      <c r="D9" s="20" t="s">
        <v>91</v>
      </c>
      <c r="E9" s="208">
        <v>29</v>
      </c>
      <c r="F9" s="145">
        <v>32</v>
      </c>
      <c r="G9" s="180">
        <v>17</v>
      </c>
      <c r="H9" s="104">
        <f t="shared" si="0"/>
        <v>78</v>
      </c>
    </row>
    <row r="10" spans="1:8" x14ac:dyDescent="0.25">
      <c r="A10" s="142">
        <v>5</v>
      </c>
      <c r="B10" s="20" t="s">
        <v>182</v>
      </c>
      <c r="C10" s="20" t="s">
        <v>23</v>
      </c>
      <c r="D10" s="20" t="s">
        <v>183</v>
      </c>
      <c r="E10" s="208">
        <v>31</v>
      </c>
      <c r="F10" s="145">
        <v>35</v>
      </c>
      <c r="G10" s="180">
        <v>9</v>
      </c>
      <c r="H10" s="104">
        <f t="shared" si="0"/>
        <v>75</v>
      </c>
    </row>
    <row r="11" spans="1:8" x14ac:dyDescent="0.25">
      <c r="A11" s="142">
        <v>6</v>
      </c>
      <c r="B11" s="20" t="s">
        <v>17</v>
      </c>
      <c r="C11" s="20" t="s">
        <v>192</v>
      </c>
      <c r="D11" s="20" t="s">
        <v>193</v>
      </c>
      <c r="E11" s="208">
        <v>15</v>
      </c>
      <c r="F11" s="145">
        <v>34</v>
      </c>
      <c r="G11" s="180">
        <v>26</v>
      </c>
      <c r="H11" s="104">
        <f t="shared" si="0"/>
        <v>75</v>
      </c>
    </row>
    <row r="12" spans="1:8" x14ac:dyDescent="0.25">
      <c r="A12" s="142">
        <v>7</v>
      </c>
      <c r="B12" s="20" t="s">
        <v>81</v>
      </c>
      <c r="C12" s="20" t="s">
        <v>190</v>
      </c>
      <c r="D12" s="20" t="s">
        <v>191</v>
      </c>
      <c r="E12" s="208">
        <v>34</v>
      </c>
      <c r="F12" s="145">
        <v>3</v>
      </c>
      <c r="G12" s="180">
        <v>33</v>
      </c>
      <c r="H12" s="104">
        <f t="shared" si="0"/>
        <v>70</v>
      </c>
    </row>
    <row r="13" spans="1:8" x14ac:dyDescent="0.25">
      <c r="A13" s="142">
        <v>8</v>
      </c>
      <c r="B13" s="20" t="s">
        <v>156</v>
      </c>
      <c r="C13" s="20" t="s">
        <v>157</v>
      </c>
      <c r="D13" s="20" t="s">
        <v>158</v>
      </c>
      <c r="E13" s="208">
        <v>33</v>
      </c>
      <c r="F13" s="145">
        <v>29</v>
      </c>
      <c r="G13" s="180">
        <v>7</v>
      </c>
      <c r="H13" s="104">
        <f t="shared" si="0"/>
        <v>69</v>
      </c>
    </row>
    <row r="14" spans="1:8" x14ac:dyDescent="0.25">
      <c r="A14" s="142">
        <v>9</v>
      </c>
      <c r="B14" s="20" t="s">
        <v>110</v>
      </c>
      <c r="C14" s="20" t="s">
        <v>111</v>
      </c>
      <c r="D14" s="20" t="s">
        <v>112</v>
      </c>
      <c r="E14" s="208">
        <v>25</v>
      </c>
      <c r="F14" s="145">
        <v>28</v>
      </c>
      <c r="G14" s="180">
        <v>15</v>
      </c>
      <c r="H14" s="104">
        <f t="shared" si="0"/>
        <v>68</v>
      </c>
    </row>
    <row r="15" spans="1:8" x14ac:dyDescent="0.25">
      <c r="A15" s="142">
        <v>10</v>
      </c>
      <c r="B15" s="20" t="s">
        <v>76</v>
      </c>
      <c r="C15" s="20" t="s">
        <v>146</v>
      </c>
      <c r="D15" s="20" t="s">
        <v>92</v>
      </c>
      <c r="E15" s="208">
        <v>24</v>
      </c>
      <c r="F15" s="145">
        <v>11</v>
      </c>
      <c r="G15" s="180">
        <v>32</v>
      </c>
      <c r="H15" s="104">
        <f t="shared" si="0"/>
        <v>67</v>
      </c>
    </row>
    <row r="16" spans="1:8" x14ac:dyDescent="0.25">
      <c r="A16" s="142">
        <v>11</v>
      </c>
      <c r="B16" s="20" t="s">
        <v>131</v>
      </c>
      <c r="C16" s="20" t="s">
        <v>132</v>
      </c>
      <c r="D16" s="20" t="s">
        <v>133</v>
      </c>
      <c r="E16" s="208">
        <v>23</v>
      </c>
      <c r="F16" s="145">
        <v>14</v>
      </c>
      <c r="G16" s="180">
        <v>29</v>
      </c>
      <c r="H16" s="104">
        <f t="shared" si="0"/>
        <v>66</v>
      </c>
    </row>
    <row r="17" spans="1:8" x14ac:dyDescent="0.25">
      <c r="A17" s="142">
        <v>12</v>
      </c>
      <c r="B17" s="20" t="s">
        <v>150</v>
      </c>
      <c r="C17" s="20" t="s">
        <v>151</v>
      </c>
      <c r="D17" s="20" t="s">
        <v>152</v>
      </c>
      <c r="E17" s="208">
        <v>28</v>
      </c>
      <c r="F17" s="211">
        <v>18</v>
      </c>
      <c r="G17" s="180">
        <v>19</v>
      </c>
      <c r="H17" s="104">
        <f t="shared" si="0"/>
        <v>65</v>
      </c>
    </row>
    <row r="18" spans="1:8" x14ac:dyDescent="0.25">
      <c r="A18" s="142">
        <v>13</v>
      </c>
      <c r="B18" s="20" t="s">
        <v>35</v>
      </c>
      <c r="C18" s="20" t="s">
        <v>23</v>
      </c>
      <c r="D18" s="20" t="s">
        <v>134</v>
      </c>
      <c r="E18" s="208">
        <v>27</v>
      </c>
      <c r="F18" s="145">
        <v>16</v>
      </c>
      <c r="G18" s="180">
        <v>22</v>
      </c>
      <c r="H18" s="104">
        <f t="shared" si="0"/>
        <v>65</v>
      </c>
    </row>
    <row r="19" spans="1:8" x14ac:dyDescent="0.25">
      <c r="A19" s="142">
        <v>14</v>
      </c>
      <c r="B19" s="20" t="s">
        <v>139</v>
      </c>
      <c r="C19" s="20" t="s">
        <v>140</v>
      </c>
      <c r="D19" s="20" t="s">
        <v>141</v>
      </c>
      <c r="E19" s="208">
        <v>22</v>
      </c>
      <c r="F19" s="145">
        <v>25</v>
      </c>
      <c r="G19" s="180">
        <v>16</v>
      </c>
      <c r="H19" s="104">
        <f t="shared" si="0"/>
        <v>63</v>
      </c>
    </row>
    <row r="20" spans="1:8" x14ac:dyDescent="0.25">
      <c r="A20" s="142">
        <v>15</v>
      </c>
      <c r="B20" s="20" t="s">
        <v>115</v>
      </c>
      <c r="C20" s="20" t="s">
        <v>116</v>
      </c>
      <c r="D20" s="20" t="s">
        <v>117</v>
      </c>
      <c r="E20" s="208">
        <v>8</v>
      </c>
      <c r="F20" s="145">
        <v>23</v>
      </c>
      <c r="G20" s="180">
        <v>28</v>
      </c>
      <c r="H20" s="104">
        <f t="shared" si="0"/>
        <v>59</v>
      </c>
    </row>
    <row r="21" spans="1:8" x14ac:dyDescent="0.25">
      <c r="A21" s="142">
        <v>16</v>
      </c>
      <c r="B21" s="20" t="s">
        <v>187</v>
      </c>
      <c r="C21" s="20" t="s">
        <v>188</v>
      </c>
      <c r="D21" s="20" t="s">
        <v>189</v>
      </c>
      <c r="E21" s="208">
        <v>20</v>
      </c>
      <c r="F21" s="145">
        <v>24</v>
      </c>
      <c r="G21" s="180">
        <v>11</v>
      </c>
      <c r="H21" s="104">
        <f t="shared" si="0"/>
        <v>55</v>
      </c>
    </row>
    <row r="22" spans="1:8" x14ac:dyDescent="0.25">
      <c r="A22" s="142">
        <v>17</v>
      </c>
      <c r="B22" s="20" t="s">
        <v>172</v>
      </c>
      <c r="C22" s="20" t="s">
        <v>173</v>
      </c>
      <c r="D22" s="20" t="s">
        <v>174</v>
      </c>
      <c r="E22" s="208">
        <v>19</v>
      </c>
      <c r="F22" s="145">
        <v>22</v>
      </c>
      <c r="G22" s="180">
        <v>13</v>
      </c>
      <c r="H22" s="104">
        <f t="shared" si="0"/>
        <v>54</v>
      </c>
    </row>
    <row r="23" spans="1:8" x14ac:dyDescent="0.25">
      <c r="A23" s="142">
        <v>18</v>
      </c>
      <c r="B23" s="20" t="s">
        <v>71</v>
      </c>
      <c r="C23" s="20" t="s">
        <v>23</v>
      </c>
      <c r="D23" s="20" t="s">
        <v>159</v>
      </c>
      <c r="E23" s="208">
        <v>10</v>
      </c>
      <c r="F23" s="145">
        <v>9</v>
      </c>
      <c r="G23" s="180">
        <v>34</v>
      </c>
      <c r="H23" s="104">
        <f t="shared" si="0"/>
        <v>53</v>
      </c>
    </row>
    <row r="24" spans="1:8" x14ac:dyDescent="0.25">
      <c r="A24" s="142">
        <v>19</v>
      </c>
      <c r="B24" s="20" t="s">
        <v>118</v>
      </c>
      <c r="C24" s="20" t="s">
        <v>119</v>
      </c>
      <c r="D24" s="20" t="s">
        <v>120</v>
      </c>
      <c r="E24" s="208">
        <v>5</v>
      </c>
      <c r="F24" s="145">
        <v>21</v>
      </c>
      <c r="G24" s="180">
        <v>23</v>
      </c>
      <c r="H24" s="104">
        <f t="shared" si="0"/>
        <v>49</v>
      </c>
    </row>
    <row r="25" spans="1:8" x14ac:dyDescent="0.25">
      <c r="A25" s="142">
        <v>20</v>
      </c>
      <c r="B25" s="20" t="s">
        <v>85</v>
      </c>
      <c r="C25" s="20" t="s">
        <v>138</v>
      </c>
      <c r="D25" s="20" t="s">
        <v>98</v>
      </c>
      <c r="E25" s="208">
        <v>4</v>
      </c>
      <c r="F25" s="145">
        <v>17</v>
      </c>
      <c r="G25" s="180">
        <v>27</v>
      </c>
      <c r="H25" s="104">
        <f t="shared" si="0"/>
        <v>48</v>
      </c>
    </row>
    <row r="26" spans="1:8" x14ac:dyDescent="0.25">
      <c r="A26" s="142">
        <v>21</v>
      </c>
      <c r="B26" s="20" t="s">
        <v>147</v>
      </c>
      <c r="C26" s="20" t="s">
        <v>148</v>
      </c>
      <c r="D26" s="20" t="s">
        <v>149</v>
      </c>
      <c r="E26" s="208">
        <v>1</v>
      </c>
      <c r="F26" s="145">
        <v>13</v>
      </c>
      <c r="G26" s="180">
        <v>31</v>
      </c>
      <c r="H26" s="104">
        <f t="shared" si="0"/>
        <v>45</v>
      </c>
    </row>
    <row r="27" spans="1:8" x14ac:dyDescent="0.25">
      <c r="A27" s="142">
        <v>22</v>
      </c>
      <c r="B27" s="20" t="s">
        <v>135</v>
      </c>
      <c r="C27" s="20" t="s">
        <v>136</v>
      </c>
      <c r="D27" s="20" t="s">
        <v>137</v>
      </c>
      <c r="E27" s="208">
        <v>14</v>
      </c>
      <c r="F27" s="145">
        <v>0</v>
      </c>
      <c r="G27" s="180">
        <v>30</v>
      </c>
      <c r="H27" s="104">
        <f t="shared" si="0"/>
        <v>44</v>
      </c>
    </row>
    <row r="28" spans="1:8" x14ac:dyDescent="0.25">
      <c r="A28" s="142">
        <v>23</v>
      </c>
      <c r="B28" s="20" t="s">
        <v>125</v>
      </c>
      <c r="C28" s="20" t="s">
        <v>126</v>
      </c>
      <c r="D28" s="20" t="s">
        <v>127</v>
      </c>
      <c r="E28" s="208">
        <v>6</v>
      </c>
      <c r="F28" s="145">
        <v>19</v>
      </c>
      <c r="G28" s="180">
        <v>18</v>
      </c>
      <c r="H28" s="104">
        <f t="shared" si="0"/>
        <v>43</v>
      </c>
    </row>
    <row r="29" spans="1:8" x14ac:dyDescent="0.25">
      <c r="A29" s="142">
        <v>24</v>
      </c>
      <c r="B29" s="20" t="s">
        <v>72</v>
      </c>
      <c r="C29" s="20" t="s">
        <v>28</v>
      </c>
      <c r="D29" s="20" t="s">
        <v>90</v>
      </c>
      <c r="E29" s="208">
        <v>30</v>
      </c>
      <c r="F29" s="145">
        <v>6</v>
      </c>
      <c r="G29" s="180">
        <v>5</v>
      </c>
      <c r="H29" s="104">
        <f t="shared" si="0"/>
        <v>41</v>
      </c>
    </row>
    <row r="30" spans="1:8" x14ac:dyDescent="0.25">
      <c r="A30" s="142">
        <v>25</v>
      </c>
      <c r="B30" s="20" t="s">
        <v>74</v>
      </c>
      <c r="C30" s="20" t="s">
        <v>170</v>
      </c>
      <c r="D30" s="20" t="s">
        <v>178</v>
      </c>
      <c r="E30" s="208">
        <v>16</v>
      </c>
      <c r="F30" s="145">
        <v>10</v>
      </c>
      <c r="G30" s="180">
        <v>14</v>
      </c>
      <c r="H30" s="104">
        <f t="shared" si="0"/>
        <v>40</v>
      </c>
    </row>
    <row r="31" spans="1:8" x14ac:dyDescent="0.25">
      <c r="A31" s="142">
        <v>26</v>
      </c>
      <c r="B31" s="20" t="s">
        <v>303</v>
      </c>
      <c r="C31" s="20"/>
      <c r="D31" s="20" t="s">
        <v>304</v>
      </c>
      <c r="E31" s="208">
        <v>7</v>
      </c>
      <c r="F31" s="145">
        <v>20</v>
      </c>
      <c r="G31" s="180">
        <v>10</v>
      </c>
      <c r="H31" s="104">
        <f t="shared" si="0"/>
        <v>37</v>
      </c>
    </row>
    <row r="32" spans="1:8" x14ac:dyDescent="0.25">
      <c r="A32" s="142">
        <v>27</v>
      </c>
      <c r="B32" s="20" t="s">
        <v>160</v>
      </c>
      <c r="C32" s="20" t="s">
        <v>161</v>
      </c>
      <c r="D32" s="20" t="s">
        <v>162</v>
      </c>
      <c r="E32" s="208">
        <v>12</v>
      </c>
      <c r="F32" s="145">
        <v>2</v>
      </c>
      <c r="G32" s="180">
        <v>21</v>
      </c>
      <c r="H32" s="104">
        <f t="shared" si="0"/>
        <v>35</v>
      </c>
    </row>
    <row r="33" spans="1:8" x14ac:dyDescent="0.25">
      <c r="A33" s="142">
        <v>28</v>
      </c>
      <c r="B33" s="20" t="s">
        <v>179</v>
      </c>
      <c r="C33" s="20" t="s">
        <v>180</v>
      </c>
      <c r="D33" s="20" t="s">
        <v>181</v>
      </c>
      <c r="E33" s="208">
        <v>18</v>
      </c>
      <c r="F33" s="211">
        <v>15</v>
      </c>
      <c r="G33" s="180">
        <v>1</v>
      </c>
      <c r="H33" s="104">
        <f t="shared" si="0"/>
        <v>34</v>
      </c>
    </row>
    <row r="34" spans="1:8" x14ac:dyDescent="0.25">
      <c r="A34" s="142">
        <v>29</v>
      </c>
      <c r="B34" s="20" t="s">
        <v>153</v>
      </c>
      <c r="C34" s="20" t="s">
        <v>154</v>
      </c>
      <c r="D34" s="20" t="s">
        <v>155</v>
      </c>
      <c r="E34" s="208">
        <v>2</v>
      </c>
      <c r="F34" s="145">
        <v>12</v>
      </c>
      <c r="G34" s="180">
        <v>20</v>
      </c>
      <c r="H34" s="104">
        <f t="shared" si="0"/>
        <v>34</v>
      </c>
    </row>
    <row r="35" spans="1:8" x14ac:dyDescent="0.25">
      <c r="A35" s="142">
        <v>30</v>
      </c>
      <c r="B35" s="66" t="s">
        <v>79</v>
      </c>
      <c r="C35" s="66" t="s">
        <v>142</v>
      </c>
      <c r="D35" s="66" t="s">
        <v>93</v>
      </c>
      <c r="E35" s="208">
        <v>0</v>
      </c>
      <c r="F35" s="211">
        <v>31</v>
      </c>
      <c r="G35" s="180">
        <v>2</v>
      </c>
      <c r="H35" s="104">
        <f t="shared" si="0"/>
        <v>33</v>
      </c>
    </row>
    <row r="36" spans="1:8" x14ac:dyDescent="0.25">
      <c r="A36" s="142">
        <v>31</v>
      </c>
      <c r="B36" s="20" t="s">
        <v>163</v>
      </c>
      <c r="C36" s="20" t="s">
        <v>164</v>
      </c>
      <c r="D36" s="20" t="s">
        <v>165</v>
      </c>
      <c r="E36" s="208">
        <v>13</v>
      </c>
      <c r="F36" s="145">
        <v>8</v>
      </c>
      <c r="G36" s="180">
        <v>12</v>
      </c>
      <c r="H36" s="104">
        <f t="shared" si="0"/>
        <v>33</v>
      </c>
    </row>
    <row r="37" spans="1:8" x14ac:dyDescent="0.25">
      <c r="A37" s="142">
        <v>32</v>
      </c>
      <c r="B37" s="20" t="s">
        <v>102</v>
      </c>
      <c r="C37" s="20" t="s">
        <v>23</v>
      </c>
      <c r="D37" s="20" t="s">
        <v>104</v>
      </c>
      <c r="E37" s="208">
        <v>26</v>
      </c>
      <c r="F37" s="145">
        <v>4</v>
      </c>
      <c r="G37" s="180">
        <v>3</v>
      </c>
      <c r="H37" s="104">
        <f t="shared" si="0"/>
        <v>33</v>
      </c>
    </row>
    <row r="38" spans="1:8" x14ac:dyDescent="0.25">
      <c r="A38" s="142">
        <v>33</v>
      </c>
      <c r="B38" s="20" t="s">
        <v>128</v>
      </c>
      <c r="C38" s="20" t="s">
        <v>129</v>
      </c>
      <c r="D38" s="20" t="s">
        <v>130</v>
      </c>
      <c r="E38" s="208">
        <v>21</v>
      </c>
      <c r="F38" s="145">
        <v>1</v>
      </c>
      <c r="G38" s="180">
        <v>6</v>
      </c>
      <c r="H38" s="104">
        <f t="shared" si="0"/>
        <v>28</v>
      </c>
    </row>
    <row r="39" spans="1:8" x14ac:dyDescent="0.25">
      <c r="A39" s="142">
        <v>34</v>
      </c>
      <c r="B39" s="66" t="s">
        <v>25</v>
      </c>
      <c r="C39" s="66" t="s">
        <v>23</v>
      </c>
      <c r="D39" s="66" t="s">
        <v>106</v>
      </c>
      <c r="E39" s="208">
        <v>0</v>
      </c>
      <c r="F39" s="145">
        <v>26</v>
      </c>
      <c r="G39" s="180">
        <v>0</v>
      </c>
      <c r="H39" s="104">
        <f t="shared" si="0"/>
        <v>26</v>
      </c>
    </row>
    <row r="40" spans="1:8" x14ac:dyDescent="0.25">
      <c r="A40" s="142">
        <v>35</v>
      </c>
      <c r="B40" s="20" t="s">
        <v>87</v>
      </c>
      <c r="C40" s="20" t="s">
        <v>113</v>
      </c>
      <c r="D40" s="20" t="s">
        <v>114</v>
      </c>
      <c r="E40" s="208">
        <v>9</v>
      </c>
      <c r="F40" s="145">
        <v>5</v>
      </c>
      <c r="G40" s="180">
        <v>8</v>
      </c>
      <c r="H40" s="104">
        <f t="shared" si="0"/>
        <v>22</v>
      </c>
    </row>
    <row r="41" spans="1:8" x14ac:dyDescent="0.25">
      <c r="A41" s="142">
        <v>36</v>
      </c>
      <c r="B41" s="20" t="s">
        <v>32</v>
      </c>
      <c r="C41" s="20" t="s">
        <v>23</v>
      </c>
      <c r="D41" s="20" t="s">
        <v>175</v>
      </c>
      <c r="E41" s="208">
        <v>17</v>
      </c>
      <c r="F41" s="145">
        <v>0</v>
      </c>
      <c r="G41" s="180">
        <v>0</v>
      </c>
      <c r="H41" s="104">
        <f t="shared" si="0"/>
        <v>17</v>
      </c>
    </row>
    <row r="42" spans="1:8" x14ac:dyDescent="0.25">
      <c r="A42" s="142">
        <v>37</v>
      </c>
      <c r="B42" s="20" t="s">
        <v>169</v>
      </c>
      <c r="C42" s="20" t="s">
        <v>170</v>
      </c>
      <c r="D42" s="20" t="s">
        <v>171</v>
      </c>
      <c r="E42" s="209">
        <v>3</v>
      </c>
      <c r="F42" s="170">
        <v>7</v>
      </c>
      <c r="G42" s="135">
        <v>4</v>
      </c>
      <c r="H42" s="105">
        <f t="shared" si="0"/>
        <v>14</v>
      </c>
    </row>
  </sheetData>
  <sortState ref="B6:H42">
    <sortCondition descending="1" ref="H6:H42"/>
  </sortState>
  <mergeCells count="3">
    <mergeCell ref="E3:G3"/>
    <mergeCell ref="A1:H1"/>
    <mergeCell ref="A2:H2"/>
  </mergeCells>
  <printOptions gridLines="1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67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22.28515625" style="21" bestFit="1" customWidth="1"/>
    <col min="3" max="3" width="39.42578125" style="21" bestFit="1" customWidth="1"/>
    <col min="4" max="4" width="28.140625" style="21" bestFit="1" customWidth="1"/>
    <col min="5" max="5" width="5.5703125" style="21" bestFit="1" customWidth="1"/>
    <col min="6" max="6" width="5.28515625" style="75" bestFit="1" customWidth="1"/>
    <col min="7" max="7" width="6" style="28" bestFit="1" customWidth="1"/>
    <col min="8" max="9" width="5.42578125" style="75" bestFit="1" customWidth="1"/>
    <col min="10" max="10" width="6.5703125" style="75" bestFit="1" customWidth="1"/>
    <col min="11" max="16384" width="9.140625" style="21"/>
  </cols>
  <sheetData>
    <row r="1" spans="1:10" ht="15.75" x14ac:dyDescent="0.25">
      <c r="A1" s="219" t="s">
        <v>198</v>
      </c>
      <c r="B1" s="219"/>
      <c r="C1" s="219"/>
      <c r="D1" s="219"/>
      <c r="E1" s="71"/>
    </row>
    <row r="2" spans="1:10" ht="15.75" x14ac:dyDescent="0.25">
      <c r="A2" s="223" t="s">
        <v>292</v>
      </c>
      <c r="B2" s="223"/>
      <c r="C2" s="223"/>
      <c r="D2" s="223"/>
      <c r="E2" s="72"/>
      <c r="F2" s="62"/>
      <c r="G2" s="26"/>
      <c r="H2" s="62"/>
      <c r="I2" s="62"/>
    </row>
    <row r="3" spans="1:10" ht="15.75" x14ac:dyDescent="0.25">
      <c r="A3" s="223" t="s">
        <v>34</v>
      </c>
      <c r="B3" s="223"/>
      <c r="C3" s="223"/>
      <c r="D3" s="223"/>
      <c r="E3" s="72"/>
      <c r="F3" s="62"/>
      <c r="G3" s="26"/>
      <c r="H3" s="62"/>
      <c r="I3" s="62"/>
    </row>
    <row r="4" spans="1:10" ht="15.75" x14ac:dyDescent="0.25">
      <c r="A4" s="223" t="s">
        <v>382</v>
      </c>
      <c r="B4" s="223"/>
      <c r="C4" s="223"/>
      <c r="D4" s="223"/>
      <c r="E4" s="72"/>
      <c r="F4" s="73"/>
      <c r="G4" s="7"/>
      <c r="H4" s="73"/>
      <c r="I4" s="73"/>
    </row>
    <row r="5" spans="1:10" x14ac:dyDescent="0.25">
      <c r="A5" s="20"/>
      <c r="B5" s="20"/>
      <c r="C5" s="20"/>
      <c r="D5" s="20"/>
      <c r="E5" s="20"/>
      <c r="F5" s="249" t="s">
        <v>0</v>
      </c>
      <c r="G5" s="250"/>
      <c r="H5" s="250"/>
      <c r="I5" s="251"/>
    </row>
    <row r="6" spans="1:10" ht="30" x14ac:dyDescent="0.25">
      <c r="A6" s="61" t="s">
        <v>2</v>
      </c>
      <c r="B6" s="20" t="s">
        <v>13</v>
      </c>
      <c r="C6" s="20" t="s">
        <v>14</v>
      </c>
      <c r="D6" s="20" t="s">
        <v>15</v>
      </c>
      <c r="E6" s="73" t="s">
        <v>11</v>
      </c>
      <c r="F6" s="92" t="s">
        <v>6</v>
      </c>
      <c r="G6" s="26" t="s">
        <v>7</v>
      </c>
      <c r="H6" s="93" t="s">
        <v>8</v>
      </c>
      <c r="I6" s="94" t="s">
        <v>9</v>
      </c>
      <c r="J6" s="95" t="s">
        <v>10</v>
      </c>
    </row>
    <row r="7" spans="1:10" x14ac:dyDescent="0.25">
      <c r="A7" s="63">
        <v>1</v>
      </c>
      <c r="B7" s="20" t="s">
        <v>125</v>
      </c>
      <c r="C7" s="20" t="s">
        <v>126</v>
      </c>
      <c r="D7" s="20" t="s">
        <v>244</v>
      </c>
      <c r="E7" s="73">
        <v>87</v>
      </c>
      <c r="F7" s="82">
        <v>0</v>
      </c>
      <c r="G7" s="7">
        <v>46.18</v>
      </c>
      <c r="H7" s="73">
        <v>0</v>
      </c>
      <c r="I7" s="99">
        <f t="shared" ref="I7:I22" si="0">F7+H7</f>
        <v>0</v>
      </c>
      <c r="J7" s="104">
        <v>35</v>
      </c>
    </row>
    <row r="8" spans="1:10" x14ac:dyDescent="0.25">
      <c r="A8" s="63">
        <v>2</v>
      </c>
      <c r="B8" s="20" t="s">
        <v>107</v>
      </c>
      <c r="C8" s="20" t="s">
        <v>108</v>
      </c>
      <c r="D8" s="20" t="s">
        <v>109</v>
      </c>
      <c r="E8" s="73">
        <v>488</v>
      </c>
      <c r="F8" s="98">
        <v>0</v>
      </c>
      <c r="G8" s="28">
        <v>48.3</v>
      </c>
      <c r="H8" s="75">
        <v>0</v>
      </c>
      <c r="I8" s="99">
        <f t="shared" si="0"/>
        <v>0</v>
      </c>
      <c r="J8" s="104">
        <v>34</v>
      </c>
    </row>
    <row r="9" spans="1:10" x14ac:dyDescent="0.25">
      <c r="A9" s="63">
        <v>3</v>
      </c>
      <c r="B9" s="20" t="s">
        <v>82</v>
      </c>
      <c r="C9" s="20" t="s">
        <v>266</v>
      </c>
      <c r="D9" s="20" t="s">
        <v>96</v>
      </c>
      <c r="E9" s="73">
        <v>266</v>
      </c>
      <c r="F9" s="98">
        <v>0</v>
      </c>
      <c r="G9" s="28">
        <v>49.57</v>
      </c>
      <c r="H9" s="75">
        <v>0</v>
      </c>
      <c r="I9" s="99">
        <f t="shared" si="0"/>
        <v>0</v>
      </c>
      <c r="J9" s="104">
        <v>33</v>
      </c>
    </row>
    <row r="10" spans="1:10" x14ac:dyDescent="0.25">
      <c r="A10" s="63">
        <v>4</v>
      </c>
      <c r="B10" s="20" t="s">
        <v>65</v>
      </c>
      <c r="C10" s="20" t="s">
        <v>257</v>
      </c>
      <c r="D10" s="20" t="s">
        <v>258</v>
      </c>
      <c r="E10" s="73">
        <v>235</v>
      </c>
      <c r="F10" s="82">
        <v>0</v>
      </c>
      <c r="G10" s="7">
        <v>50.09</v>
      </c>
      <c r="H10" s="73">
        <v>0</v>
      </c>
      <c r="I10" s="99">
        <f t="shared" si="0"/>
        <v>0</v>
      </c>
      <c r="J10" s="104">
        <v>32</v>
      </c>
    </row>
    <row r="11" spans="1:10" x14ac:dyDescent="0.25">
      <c r="A11" s="63">
        <v>5</v>
      </c>
      <c r="B11" s="20" t="s">
        <v>20</v>
      </c>
      <c r="C11" s="20" t="s">
        <v>236</v>
      </c>
      <c r="D11" s="20" t="s">
        <v>58</v>
      </c>
      <c r="E11" s="73">
        <v>34</v>
      </c>
      <c r="F11" s="98">
        <v>0</v>
      </c>
      <c r="G11" s="28">
        <v>50.99</v>
      </c>
      <c r="H11" s="75">
        <v>0</v>
      </c>
      <c r="I11" s="99">
        <f t="shared" si="0"/>
        <v>0</v>
      </c>
      <c r="J11" s="104">
        <v>31</v>
      </c>
    </row>
    <row r="12" spans="1:10" x14ac:dyDescent="0.25">
      <c r="A12" s="63">
        <v>6</v>
      </c>
      <c r="B12" s="20" t="s">
        <v>80</v>
      </c>
      <c r="C12" s="20" t="s">
        <v>233</v>
      </c>
      <c r="D12" s="20" t="s">
        <v>94</v>
      </c>
      <c r="E12" s="73">
        <v>392</v>
      </c>
      <c r="F12" s="98">
        <v>0</v>
      </c>
      <c r="G12" s="28">
        <v>52.99</v>
      </c>
      <c r="H12" s="75">
        <v>0</v>
      </c>
      <c r="I12" s="99">
        <f t="shared" si="0"/>
        <v>0</v>
      </c>
      <c r="J12" s="104">
        <v>30</v>
      </c>
    </row>
    <row r="13" spans="1:10" x14ac:dyDescent="0.25">
      <c r="A13" s="63">
        <v>7</v>
      </c>
      <c r="B13" s="20" t="s">
        <v>78</v>
      </c>
      <c r="C13" s="20" t="s">
        <v>113</v>
      </c>
      <c r="D13" s="20" t="s">
        <v>39</v>
      </c>
      <c r="E13" s="73">
        <v>342</v>
      </c>
      <c r="F13" s="98">
        <v>0</v>
      </c>
      <c r="G13" s="28">
        <v>53.58</v>
      </c>
      <c r="H13" s="75">
        <v>0</v>
      </c>
      <c r="I13" s="99">
        <f t="shared" si="0"/>
        <v>0</v>
      </c>
      <c r="J13" s="104">
        <v>29</v>
      </c>
    </row>
    <row r="14" spans="1:10" x14ac:dyDescent="0.25">
      <c r="A14" s="63">
        <v>8</v>
      </c>
      <c r="B14" s="20" t="s">
        <v>52</v>
      </c>
      <c r="C14" s="20" t="s">
        <v>194</v>
      </c>
      <c r="D14" s="20" t="s">
        <v>195</v>
      </c>
      <c r="E14" s="73">
        <v>260</v>
      </c>
      <c r="F14" s="98">
        <v>0</v>
      </c>
      <c r="G14" s="28">
        <v>53.74</v>
      </c>
      <c r="H14" s="75">
        <v>0</v>
      </c>
      <c r="I14" s="99">
        <f t="shared" si="0"/>
        <v>0</v>
      </c>
      <c r="J14" s="104">
        <v>28</v>
      </c>
    </row>
    <row r="15" spans="1:10" x14ac:dyDescent="0.25">
      <c r="A15" s="63">
        <v>9</v>
      </c>
      <c r="B15" s="20" t="s">
        <v>70</v>
      </c>
      <c r="C15" s="20" t="s">
        <v>23</v>
      </c>
      <c r="D15" s="20" t="s">
        <v>89</v>
      </c>
      <c r="E15" s="73">
        <v>117</v>
      </c>
      <c r="F15" s="98">
        <v>0</v>
      </c>
      <c r="G15" s="28">
        <v>55.14</v>
      </c>
      <c r="H15" s="75">
        <v>0</v>
      </c>
      <c r="I15" s="99">
        <f t="shared" si="0"/>
        <v>0</v>
      </c>
      <c r="J15" s="104">
        <v>27</v>
      </c>
    </row>
    <row r="16" spans="1:10" x14ac:dyDescent="0.25">
      <c r="A16" s="63">
        <v>10</v>
      </c>
      <c r="B16" s="20" t="s">
        <v>321</v>
      </c>
      <c r="C16" s="20" t="s">
        <v>322</v>
      </c>
      <c r="D16" s="20" t="s">
        <v>323</v>
      </c>
      <c r="E16" s="73">
        <v>382</v>
      </c>
      <c r="F16" s="98">
        <v>0</v>
      </c>
      <c r="G16" s="28">
        <v>55.22</v>
      </c>
      <c r="H16" s="75">
        <v>0</v>
      </c>
      <c r="I16" s="99">
        <f t="shared" si="0"/>
        <v>0</v>
      </c>
      <c r="J16" s="104">
        <v>26</v>
      </c>
    </row>
    <row r="17" spans="1:10" x14ac:dyDescent="0.25">
      <c r="A17" s="63">
        <v>11</v>
      </c>
      <c r="B17" s="20" t="s">
        <v>150</v>
      </c>
      <c r="C17" s="20" t="s">
        <v>151</v>
      </c>
      <c r="D17" s="20" t="s">
        <v>318</v>
      </c>
      <c r="E17" s="73">
        <v>327</v>
      </c>
      <c r="F17" s="98">
        <v>0</v>
      </c>
      <c r="G17" s="28">
        <v>55.57</v>
      </c>
      <c r="H17" s="75">
        <v>0</v>
      </c>
      <c r="I17" s="99">
        <f t="shared" si="0"/>
        <v>0</v>
      </c>
      <c r="J17" s="104">
        <v>25</v>
      </c>
    </row>
    <row r="18" spans="1:10" x14ac:dyDescent="0.25">
      <c r="A18" s="63">
        <v>12</v>
      </c>
      <c r="B18" s="20" t="s">
        <v>79</v>
      </c>
      <c r="C18" s="20" t="s">
        <v>142</v>
      </c>
      <c r="D18" s="20" t="s">
        <v>93</v>
      </c>
      <c r="E18" s="73">
        <v>217</v>
      </c>
      <c r="F18" s="98">
        <v>0</v>
      </c>
      <c r="G18" s="28">
        <v>55.92</v>
      </c>
      <c r="H18" s="75">
        <v>0</v>
      </c>
      <c r="I18" s="99">
        <f t="shared" si="0"/>
        <v>0</v>
      </c>
      <c r="J18" s="104">
        <v>24</v>
      </c>
    </row>
    <row r="19" spans="1:10" x14ac:dyDescent="0.25">
      <c r="A19" s="63">
        <v>13</v>
      </c>
      <c r="B19" s="20" t="s">
        <v>314</v>
      </c>
      <c r="C19" s="20" t="s">
        <v>315</v>
      </c>
      <c r="D19" s="20" t="s">
        <v>316</v>
      </c>
      <c r="E19" s="73">
        <v>303</v>
      </c>
      <c r="F19" s="98">
        <v>0</v>
      </c>
      <c r="G19" s="28">
        <v>56.56</v>
      </c>
      <c r="H19" s="75">
        <v>0</v>
      </c>
      <c r="I19" s="99">
        <f t="shared" si="0"/>
        <v>0</v>
      </c>
      <c r="J19" s="104">
        <v>23</v>
      </c>
    </row>
    <row r="20" spans="1:10" x14ac:dyDescent="0.25">
      <c r="A20" s="63">
        <v>14</v>
      </c>
      <c r="B20" s="20" t="s">
        <v>73</v>
      </c>
      <c r="C20" s="20" t="s">
        <v>185</v>
      </c>
      <c r="D20" s="20" t="s">
        <v>251</v>
      </c>
      <c r="E20" s="73">
        <v>180</v>
      </c>
      <c r="F20" s="98">
        <v>0</v>
      </c>
      <c r="G20" s="28">
        <v>57.36</v>
      </c>
      <c r="H20" s="75">
        <v>0</v>
      </c>
      <c r="I20" s="99">
        <f t="shared" si="0"/>
        <v>0</v>
      </c>
      <c r="J20" s="104">
        <v>22</v>
      </c>
    </row>
    <row r="21" spans="1:10" x14ac:dyDescent="0.25">
      <c r="A21" s="63">
        <v>15</v>
      </c>
      <c r="B21" s="20" t="s">
        <v>301</v>
      </c>
      <c r="C21" s="20" t="s">
        <v>126</v>
      </c>
      <c r="D21" s="20" t="s">
        <v>302</v>
      </c>
      <c r="E21" s="73">
        <v>109</v>
      </c>
      <c r="F21" s="82">
        <v>0</v>
      </c>
      <c r="G21" s="7">
        <v>57.53</v>
      </c>
      <c r="H21" s="73">
        <v>0</v>
      </c>
      <c r="I21" s="99">
        <f t="shared" si="0"/>
        <v>0</v>
      </c>
      <c r="J21" s="104">
        <v>21</v>
      </c>
    </row>
    <row r="22" spans="1:10" x14ac:dyDescent="0.25">
      <c r="A22" s="63">
        <v>16</v>
      </c>
      <c r="B22" s="20" t="s">
        <v>25</v>
      </c>
      <c r="C22" s="20" t="s">
        <v>23</v>
      </c>
      <c r="D22" s="20" t="s">
        <v>317</v>
      </c>
      <c r="E22" s="73">
        <v>311</v>
      </c>
      <c r="F22" s="98">
        <v>0</v>
      </c>
      <c r="G22" s="28">
        <v>57.56</v>
      </c>
      <c r="H22" s="75">
        <v>0</v>
      </c>
      <c r="I22" s="99">
        <f t="shared" si="0"/>
        <v>0</v>
      </c>
      <c r="J22" s="104">
        <v>20</v>
      </c>
    </row>
    <row r="23" spans="1:10" x14ac:dyDescent="0.25">
      <c r="A23" s="63">
        <v>17</v>
      </c>
      <c r="B23" s="20" t="s">
        <v>19</v>
      </c>
      <c r="C23" s="20" t="s">
        <v>236</v>
      </c>
      <c r="D23" s="20" t="s">
        <v>56</v>
      </c>
      <c r="E23" s="73">
        <v>4</v>
      </c>
      <c r="F23" s="98">
        <v>0</v>
      </c>
      <c r="G23" s="75">
        <v>58.14</v>
      </c>
      <c r="H23" s="75">
        <v>0</v>
      </c>
      <c r="I23" s="99">
        <v>0</v>
      </c>
      <c r="J23" s="104">
        <v>19</v>
      </c>
    </row>
    <row r="24" spans="1:10" x14ac:dyDescent="0.25">
      <c r="A24" s="63">
        <v>18</v>
      </c>
      <c r="B24" s="20" t="s">
        <v>75</v>
      </c>
      <c r="C24" s="20" t="s">
        <v>23</v>
      </c>
      <c r="D24" s="20" t="s">
        <v>91</v>
      </c>
      <c r="E24" s="73">
        <v>187</v>
      </c>
      <c r="F24" s="98">
        <v>0</v>
      </c>
      <c r="G24" s="28">
        <v>58.56</v>
      </c>
      <c r="H24" s="75">
        <v>0</v>
      </c>
      <c r="I24" s="99">
        <f>F24+H24</f>
        <v>0</v>
      </c>
      <c r="J24" s="104">
        <v>18</v>
      </c>
    </row>
    <row r="25" spans="1:10" x14ac:dyDescent="0.25">
      <c r="A25" s="63">
        <v>19</v>
      </c>
      <c r="B25" s="20" t="s">
        <v>293</v>
      </c>
      <c r="C25" s="20" t="s">
        <v>238</v>
      </c>
      <c r="D25" s="20" t="s">
        <v>294</v>
      </c>
      <c r="E25" s="73">
        <v>5</v>
      </c>
      <c r="F25" s="82">
        <v>0</v>
      </c>
      <c r="G25" s="7">
        <v>59.31</v>
      </c>
      <c r="H25" s="73">
        <v>0</v>
      </c>
      <c r="I25" s="99">
        <v>0</v>
      </c>
      <c r="J25" s="104">
        <v>17</v>
      </c>
    </row>
    <row r="26" spans="1:10" x14ac:dyDescent="0.25">
      <c r="A26" s="63">
        <v>20</v>
      </c>
      <c r="B26" s="20" t="s">
        <v>72</v>
      </c>
      <c r="C26" s="20" t="s">
        <v>28</v>
      </c>
      <c r="D26" s="20" t="s">
        <v>90</v>
      </c>
      <c r="E26" s="73">
        <v>88</v>
      </c>
      <c r="F26" s="82">
        <v>0</v>
      </c>
      <c r="G26" s="7">
        <v>60.48</v>
      </c>
      <c r="H26" s="73">
        <v>0</v>
      </c>
      <c r="I26" s="99">
        <f t="shared" ref="I26:I60" si="1">F26+H26</f>
        <v>0</v>
      </c>
      <c r="J26" s="104">
        <v>16</v>
      </c>
    </row>
    <row r="27" spans="1:10" x14ac:dyDescent="0.25">
      <c r="A27" s="63">
        <v>21</v>
      </c>
      <c r="B27" s="20" t="s">
        <v>319</v>
      </c>
      <c r="C27" s="20" t="s">
        <v>151</v>
      </c>
      <c r="D27" s="20" t="s">
        <v>320</v>
      </c>
      <c r="E27" s="73">
        <v>368</v>
      </c>
      <c r="F27" s="98">
        <v>0</v>
      </c>
      <c r="G27" s="28">
        <v>62.61</v>
      </c>
      <c r="H27" s="75">
        <v>0</v>
      </c>
      <c r="I27" s="99">
        <f t="shared" si="1"/>
        <v>0</v>
      </c>
      <c r="J27" s="104">
        <v>15</v>
      </c>
    </row>
    <row r="28" spans="1:10" x14ac:dyDescent="0.25">
      <c r="A28" s="63">
        <v>22</v>
      </c>
      <c r="B28" s="20" t="s">
        <v>287</v>
      </c>
      <c r="C28" s="20" t="s">
        <v>288</v>
      </c>
      <c r="D28" s="20" t="s">
        <v>289</v>
      </c>
      <c r="E28" s="73">
        <v>456</v>
      </c>
      <c r="F28" s="98">
        <v>0</v>
      </c>
      <c r="G28" s="28">
        <v>63.23</v>
      </c>
      <c r="H28" s="75">
        <v>0</v>
      </c>
      <c r="I28" s="99">
        <f t="shared" si="1"/>
        <v>0</v>
      </c>
      <c r="J28" s="104">
        <v>14</v>
      </c>
    </row>
    <row r="29" spans="1:10" x14ac:dyDescent="0.25">
      <c r="A29" s="63">
        <v>23</v>
      </c>
      <c r="B29" s="20" t="s">
        <v>324</v>
      </c>
      <c r="C29" s="20" t="s">
        <v>325</v>
      </c>
      <c r="D29" s="20" t="s">
        <v>326</v>
      </c>
      <c r="E29" s="73">
        <v>404</v>
      </c>
      <c r="F29" s="98">
        <v>0</v>
      </c>
      <c r="G29" s="28">
        <v>63.8</v>
      </c>
      <c r="H29" s="75">
        <v>0</v>
      </c>
      <c r="I29" s="99">
        <f t="shared" si="1"/>
        <v>0</v>
      </c>
      <c r="J29" s="104">
        <v>13</v>
      </c>
    </row>
    <row r="30" spans="1:10" x14ac:dyDescent="0.25">
      <c r="A30" s="63">
        <v>24</v>
      </c>
      <c r="B30" s="20" t="s">
        <v>295</v>
      </c>
      <c r="C30" s="20" t="s">
        <v>296</v>
      </c>
      <c r="D30" s="20" t="s">
        <v>297</v>
      </c>
      <c r="E30" s="73">
        <v>127</v>
      </c>
      <c r="F30" s="82">
        <v>0</v>
      </c>
      <c r="G30" s="7">
        <v>64.260000000000005</v>
      </c>
      <c r="H30" s="73">
        <v>0</v>
      </c>
      <c r="I30" s="99">
        <f t="shared" si="1"/>
        <v>0</v>
      </c>
      <c r="J30" s="104">
        <v>12</v>
      </c>
    </row>
    <row r="31" spans="1:10" x14ac:dyDescent="0.25">
      <c r="A31" s="63">
        <v>25</v>
      </c>
      <c r="B31" s="20" t="s">
        <v>35</v>
      </c>
      <c r="C31" s="20" t="s">
        <v>23</v>
      </c>
      <c r="D31" s="20" t="s">
        <v>134</v>
      </c>
      <c r="E31" s="73">
        <v>438</v>
      </c>
      <c r="F31" s="98">
        <v>0</v>
      </c>
      <c r="G31" s="28">
        <v>64.709999999999994</v>
      </c>
      <c r="H31" s="75">
        <v>0</v>
      </c>
      <c r="I31" s="99">
        <f t="shared" si="1"/>
        <v>0</v>
      </c>
      <c r="J31" s="104">
        <v>11</v>
      </c>
    </row>
    <row r="32" spans="1:10" x14ac:dyDescent="0.25">
      <c r="A32" s="63">
        <v>26</v>
      </c>
      <c r="B32" s="20" t="s">
        <v>327</v>
      </c>
      <c r="C32" s="20" t="s">
        <v>328</v>
      </c>
      <c r="D32" s="20" t="s">
        <v>329</v>
      </c>
      <c r="E32" s="73">
        <v>407</v>
      </c>
      <c r="F32" s="98">
        <v>0</v>
      </c>
      <c r="G32" s="28">
        <v>65.760000000000005</v>
      </c>
      <c r="H32" s="75">
        <v>0</v>
      </c>
      <c r="I32" s="99">
        <f t="shared" si="1"/>
        <v>0</v>
      </c>
      <c r="J32" s="104">
        <v>10</v>
      </c>
    </row>
    <row r="33" spans="1:10" x14ac:dyDescent="0.25">
      <c r="A33" s="63">
        <v>27</v>
      </c>
      <c r="B33" s="20" t="s">
        <v>254</v>
      </c>
      <c r="C33" s="20" t="s">
        <v>23</v>
      </c>
      <c r="D33" s="20" t="s">
        <v>255</v>
      </c>
      <c r="E33" s="73">
        <v>214</v>
      </c>
      <c r="F33" s="98">
        <v>0</v>
      </c>
      <c r="G33" s="28">
        <v>65.77</v>
      </c>
      <c r="H33" s="75">
        <v>0</v>
      </c>
      <c r="I33" s="99">
        <f t="shared" si="1"/>
        <v>0</v>
      </c>
      <c r="J33" s="104">
        <v>9</v>
      </c>
    </row>
    <row r="34" spans="1:10" x14ac:dyDescent="0.25">
      <c r="A34" s="63">
        <v>28</v>
      </c>
      <c r="B34" s="20" t="s">
        <v>83</v>
      </c>
      <c r="C34" s="20" t="s">
        <v>108</v>
      </c>
      <c r="D34" s="20" t="s">
        <v>270</v>
      </c>
      <c r="E34" s="73">
        <v>341</v>
      </c>
      <c r="F34" s="98">
        <v>0</v>
      </c>
      <c r="G34" s="28">
        <v>68.2</v>
      </c>
      <c r="H34" s="75">
        <v>0</v>
      </c>
      <c r="I34" s="99">
        <f t="shared" si="1"/>
        <v>0</v>
      </c>
      <c r="J34" s="104">
        <v>8</v>
      </c>
    </row>
    <row r="35" spans="1:10" x14ac:dyDescent="0.25">
      <c r="A35" s="63">
        <v>29</v>
      </c>
      <c r="B35" s="20" t="s">
        <v>298</v>
      </c>
      <c r="C35" s="20" t="s">
        <v>188</v>
      </c>
      <c r="D35" s="20" t="s">
        <v>299</v>
      </c>
      <c r="E35" s="73">
        <v>38</v>
      </c>
      <c r="F35" s="82">
        <v>0</v>
      </c>
      <c r="G35" s="7">
        <v>70.17</v>
      </c>
      <c r="H35" s="73">
        <v>0</v>
      </c>
      <c r="I35" s="99">
        <f t="shared" si="1"/>
        <v>0</v>
      </c>
      <c r="J35" s="104">
        <v>7</v>
      </c>
    </row>
    <row r="36" spans="1:10" x14ac:dyDescent="0.25">
      <c r="A36" s="63">
        <v>30</v>
      </c>
      <c r="B36" s="20" t="s">
        <v>51</v>
      </c>
      <c r="C36" s="20" t="s">
        <v>188</v>
      </c>
      <c r="D36" s="20" t="s">
        <v>60</v>
      </c>
      <c r="E36" s="73">
        <v>218</v>
      </c>
      <c r="F36" s="98">
        <v>0</v>
      </c>
      <c r="G36" s="28">
        <v>72.61</v>
      </c>
      <c r="H36" s="75">
        <v>0</v>
      </c>
      <c r="I36" s="99">
        <f t="shared" si="1"/>
        <v>0</v>
      </c>
      <c r="J36" s="104">
        <v>6</v>
      </c>
    </row>
    <row r="37" spans="1:10" x14ac:dyDescent="0.25">
      <c r="A37" s="63">
        <v>31</v>
      </c>
      <c r="B37" s="20" t="s">
        <v>86</v>
      </c>
      <c r="C37" s="20" t="s">
        <v>242</v>
      </c>
      <c r="D37" s="20" t="s">
        <v>99</v>
      </c>
      <c r="E37" s="73">
        <v>78</v>
      </c>
      <c r="F37" s="82">
        <v>0</v>
      </c>
      <c r="G37" s="7">
        <v>77.06</v>
      </c>
      <c r="H37" s="73">
        <v>0</v>
      </c>
      <c r="I37" s="99">
        <f t="shared" si="1"/>
        <v>0</v>
      </c>
      <c r="J37" s="104">
        <v>5</v>
      </c>
    </row>
    <row r="38" spans="1:10" x14ac:dyDescent="0.25">
      <c r="A38" s="63">
        <v>32</v>
      </c>
      <c r="B38" s="20" t="s">
        <v>85</v>
      </c>
      <c r="C38" s="20" t="s">
        <v>138</v>
      </c>
      <c r="D38" s="20" t="s">
        <v>98</v>
      </c>
      <c r="E38" s="73">
        <v>207</v>
      </c>
      <c r="F38" s="98">
        <v>4</v>
      </c>
      <c r="G38" s="28">
        <v>47.22</v>
      </c>
      <c r="H38" s="75">
        <v>0</v>
      </c>
      <c r="I38" s="99">
        <f t="shared" si="1"/>
        <v>4</v>
      </c>
      <c r="J38" s="104">
        <v>4</v>
      </c>
    </row>
    <row r="39" spans="1:10" x14ac:dyDescent="0.25">
      <c r="A39" s="63">
        <v>33</v>
      </c>
      <c r="B39" s="20" t="s">
        <v>259</v>
      </c>
      <c r="C39" s="20" t="s">
        <v>260</v>
      </c>
      <c r="D39" s="20" t="s">
        <v>261</v>
      </c>
      <c r="E39" s="73">
        <v>251</v>
      </c>
      <c r="F39" s="98">
        <v>4</v>
      </c>
      <c r="G39" s="28">
        <v>53.87</v>
      </c>
      <c r="H39" s="75">
        <v>0</v>
      </c>
      <c r="I39" s="99">
        <f t="shared" si="1"/>
        <v>4</v>
      </c>
      <c r="J39" s="104">
        <v>3</v>
      </c>
    </row>
    <row r="40" spans="1:10" x14ac:dyDescent="0.25">
      <c r="A40" s="63">
        <v>34</v>
      </c>
      <c r="B40" s="20" t="s">
        <v>312</v>
      </c>
      <c r="C40" s="20" t="s">
        <v>142</v>
      </c>
      <c r="D40" s="20" t="s">
        <v>313</v>
      </c>
      <c r="E40" s="73">
        <v>227</v>
      </c>
      <c r="F40" s="98">
        <v>4</v>
      </c>
      <c r="G40" s="28">
        <v>54.06</v>
      </c>
      <c r="H40" s="75">
        <v>0</v>
      </c>
      <c r="I40" s="99">
        <f t="shared" si="1"/>
        <v>4</v>
      </c>
      <c r="J40" s="104">
        <v>2</v>
      </c>
    </row>
    <row r="41" spans="1:10" x14ac:dyDescent="0.25">
      <c r="A41" s="63">
        <v>35</v>
      </c>
      <c r="B41" s="20" t="s">
        <v>44</v>
      </c>
      <c r="C41" s="20" t="s">
        <v>28</v>
      </c>
      <c r="D41" s="20" t="s">
        <v>57</v>
      </c>
      <c r="E41" s="73">
        <v>198</v>
      </c>
      <c r="F41" s="98">
        <v>4</v>
      </c>
      <c r="G41" s="28">
        <v>54.57</v>
      </c>
      <c r="H41" s="75">
        <v>0</v>
      </c>
      <c r="I41" s="99">
        <f t="shared" si="1"/>
        <v>4</v>
      </c>
      <c r="J41" s="105">
        <v>1</v>
      </c>
    </row>
    <row r="42" spans="1:10" x14ac:dyDescent="0.25">
      <c r="A42" s="63">
        <v>36</v>
      </c>
      <c r="B42" s="20" t="s">
        <v>35</v>
      </c>
      <c r="C42" s="20" t="s">
        <v>23</v>
      </c>
      <c r="D42" s="20" t="s">
        <v>286</v>
      </c>
      <c r="E42" s="73">
        <v>437</v>
      </c>
      <c r="F42" s="82">
        <v>4</v>
      </c>
      <c r="G42" s="7">
        <v>56.06</v>
      </c>
      <c r="H42" s="73">
        <v>0</v>
      </c>
      <c r="I42" s="99">
        <f t="shared" si="1"/>
        <v>4</v>
      </c>
    </row>
    <row r="43" spans="1:10" x14ac:dyDescent="0.25">
      <c r="A43" s="63">
        <v>37</v>
      </c>
      <c r="B43" s="20" t="s">
        <v>147</v>
      </c>
      <c r="C43" s="20" t="s">
        <v>148</v>
      </c>
      <c r="D43" s="20" t="s">
        <v>149</v>
      </c>
      <c r="E43" s="73">
        <v>254</v>
      </c>
      <c r="F43" s="98">
        <v>4</v>
      </c>
      <c r="G43" s="28">
        <v>57.11</v>
      </c>
      <c r="H43" s="75">
        <v>0</v>
      </c>
      <c r="I43" s="99">
        <f t="shared" si="1"/>
        <v>4</v>
      </c>
    </row>
    <row r="44" spans="1:10" x14ac:dyDescent="0.25">
      <c r="A44" s="63">
        <v>38</v>
      </c>
      <c r="B44" s="20" t="s">
        <v>308</v>
      </c>
      <c r="C44" s="20" t="s">
        <v>28</v>
      </c>
      <c r="D44" s="20" t="s">
        <v>309</v>
      </c>
      <c r="E44" s="73">
        <v>153</v>
      </c>
      <c r="F44" s="98">
        <v>4</v>
      </c>
      <c r="G44" s="28">
        <v>59.03</v>
      </c>
      <c r="H44" s="75">
        <v>0</v>
      </c>
      <c r="I44" s="99">
        <f t="shared" si="1"/>
        <v>4</v>
      </c>
    </row>
    <row r="45" spans="1:10" x14ac:dyDescent="0.25">
      <c r="A45" s="63">
        <v>39</v>
      </c>
      <c r="B45" s="20" t="s">
        <v>182</v>
      </c>
      <c r="C45" s="20" t="s">
        <v>23</v>
      </c>
      <c r="D45" s="20" t="s">
        <v>183</v>
      </c>
      <c r="E45" s="73">
        <v>446</v>
      </c>
      <c r="F45" s="98">
        <v>4</v>
      </c>
      <c r="G45" s="28">
        <v>59.51</v>
      </c>
      <c r="H45" s="75">
        <v>0</v>
      </c>
      <c r="I45" s="99">
        <f t="shared" si="1"/>
        <v>4</v>
      </c>
    </row>
    <row r="46" spans="1:10" x14ac:dyDescent="0.25">
      <c r="A46" s="63">
        <v>40</v>
      </c>
      <c r="B46" s="20" t="s">
        <v>262</v>
      </c>
      <c r="C46" s="20" t="s">
        <v>263</v>
      </c>
      <c r="D46" s="20" t="s">
        <v>264</v>
      </c>
      <c r="E46" s="73">
        <v>261</v>
      </c>
      <c r="F46" s="98">
        <v>4</v>
      </c>
      <c r="G46" s="28">
        <v>61.51</v>
      </c>
      <c r="H46" s="75">
        <v>0</v>
      </c>
      <c r="I46" s="99">
        <f t="shared" si="1"/>
        <v>4</v>
      </c>
    </row>
    <row r="47" spans="1:10" x14ac:dyDescent="0.25">
      <c r="A47" s="63">
        <v>41</v>
      </c>
      <c r="B47" s="20" t="s">
        <v>330</v>
      </c>
      <c r="C47" s="20" t="s">
        <v>331</v>
      </c>
      <c r="D47" s="20" t="s">
        <v>332</v>
      </c>
      <c r="E47" s="73">
        <v>410</v>
      </c>
      <c r="F47" s="98">
        <v>4</v>
      </c>
      <c r="G47" s="28">
        <v>63.81</v>
      </c>
      <c r="H47" s="75">
        <v>0</v>
      </c>
      <c r="I47" s="99">
        <f t="shared" si="1"/>
        <v>4</v>
      </c>
    </row>
    <row r="48" spans="1:10" x14ac:dyDescent="0.25">
      <c r="A48" s="63">
        <v>42</v>
      </c>
      <c r="B48" s="20" t="s">
        <v>47</v>
      </c>
      <c r="C48" s="20" t="s">
        <v>266</v>
      </c>
      <c r="D48" s="20" t="s">
        <v>267</v>
      </c>
      <c r="E48" s="73">
        <v>291</v>
      </c>
      <c r="F48" s="98">
        <v>4</v>
      </c>
      <c r="G48" s="28">
        <v>63.88</v>
      </c>
      <c r="H48" s="75">
        <v>0</v>
      </c>
      <c r="I48" s="99">
        <f t="shared" si="1"/>
        <v>4</v>
      </c>
    </row>
    <row r="49" spans="1:9" x14ac:dyDescent="0.25">
      <c r="A49" s="63">
        <v>43</v>
      </c>
      <c r="B49" s="20" t="s">
        <v>32</v>
      </c>
      <c r="C49" s="20" t="s">
        <v>23</v>
      </c>
      <c r="D49" s="20" t="s">
        <v>175</v>
      </c>
      <c r="E49" s="73">
        <v>384</v>
      </c>
      <c r="F49" s="98">
        <v>4</v>
      </c>
      <c r="G49" s="28">
        <v>65.08</v>
      </c>
      <c r="H49" s="75">
        <v>0</v>
      </c>
      <c r="I49" s="99">
        <f t="shared" si="1"/>
        <v>4</v>
      </c>
    </row>
    <row r="50" spans="1:9" x14ac:dyDescent="0.25">
      <c r="A50" s="63">
        <v>44</v>
      </c>
      <c r="B50" s="20" t="s">
        <v>31</v>
      </c>
      <c r="C50" s="20" t="s">
        <v>253</v>
      </c>
      <c r="D50" s="20" t="s">
        <v>53</v>
      </c>
      <c r="E50" s="73">
        <v>213</v>
      </c>
      <c r="F50" s="98">
        <v>4</v>
      </c>
      <c r="G50" s="28">
        <v>66.209999999999994</v>
      </c>
      <c r="H50" s="75">
        <v>0</v>
      </c>
      <c r="I50" s="99">
        <f t="shared" si="1"/>
        <v>4</v>
      </c>
    </row>
    <row r="51" spans="1:9" x14ac:dyDescent="0.25">
      <c r="A51" s="63">
        <v>45</v>
      </c>
      <c r="B51" s="20" t="s">
        <v>71</v>
      </c>
      <c r="C51" s="20" t="s">
        <v>23</v>
      </c>
      <c r="D51" s="20" t="s">
        <v>159</v>
      </c>
      <c r="E51" s="73">
        <v>299</v>
      </c>
      <c r="F51" s="98">
        <v>4</v>
      </c>
      <c r="G51" s="28">
        <v>66.37</v>
      </c>
      <c r="H51" s="75">
        <v>0</v>
      </c>
      <c r="I51" s="99">
        <f t="shared" si="1"/>
        <v>4</v>
      </c>
    </row>
    <row r="52" spans="1:9" x14ac:dyDescent="0.25">
      <c r="A52" s="63">
        <v>46</v>
      </c>
      <c r="B52" s="20" t="s">
        <v>306</v>
      </c>
      <c r="C52" s="20" t="s">
        <v>296</v>
      </c>
      <c r="D52" s="20" t="s">
        <v>307</v>
      </c>
      <c r="E52" s="73">
        <v>128</v>
      </c>
      <c r="F52" s="98">
        <v>4</v>
      </c>
      <c r="G52" s="28">
        <v>70.569999999999993</v>
      </c>
      <c r="H52" s="75">
        <v>0</v>
      </c>
      <c r="I52" s="99">
        <f t="shared" si="1"/>
        <v>4</v>
      </c>
    </row>
    <row r="53" spans="1:9" x14ac:dyDescent="0.25">
      <c r="A53" s="63">
        <v>47</v>
      </c>
      <c r="B53" s="20" t="s">
        <v>247</v>
      </c>
      <c r="C53" s="20" t="s">
        <v>248</v>
      </c>
      <c r="D53" s="20" t="s">
        <v>249</v>
      </c>
      <c r="E53" s="73">
        <v>111</v>
      </c>
      <c r="F53" s="82">
        <v>4</v>
      </c>
      <c r="G53" s="7">
        <v>79.06</v>
      </c>
      <c r="H53" s="73">
        <v>0</v>
      </c>
      <c r="I53" s="99">
        <f t="shared" si="1"/>
        <v>4</v>
      </c>
    </row>
    <row r="54" spans="1:9" x14ac:dyDescent="0.25">
      <c r="A54" s="63">
        <v>48</v>
      </c>
      <c r="B54" s="20" t="s">
        <v>310</v>
      </c>
      <c r="C54" s="20" t="s">
        <v>116</v>
      </c>
      <c r="D54" s="20" t="s">
        <v>311</v>
      </c>
      <c r="E54" s="73">
        <v>195</v>
      </c>
      <c r="F54" s="98">
        <v>8</v>
      </c>
      <c r="G54" s="28">
        <v>59.23</v>
      </c>
      <c r="H54" s="75">
        <v>0</v>
      </c>
      <c r="I54" s="99">
        <f t="shared" si="1"/>
        <v>8</v>
      </c>
    </row>
    <row r="55" spans="1:9" x14ac:dyDescent="0.25">
      <c r="A55" s="63">
        <v>49</v>
      </c>
      <c r="B55" s="20" t="s">
        <v>153</v>
      </c>
      <c r="C55" s="20" t="s">
        <v>154</v>
      </c>
      <c r="D55" s="20" t="s">
        <v>155</v>
      </c>
      <c r="E55" s="73">
        <v>280</v>
      </c>
      <c r="F55" s="98">
        <v>8</v>
      </c>
      <c r="G55" s="28">
        <v>64.67</v>
      </c>
      <c r="H55" s="75">
        <v>0</v>
      </c>
      <c r="I55" s="99">
        <f t="shared" si="1"/>
        <v>8</v>
      </c>
    </row>
    <row r="56" spans="1:9" x14ac:dyDescent="0.25">
      <c r="A56" s="63">
        <v>50</v>
      </c>
      <c r="B56" s="20" t="s">
        <v>103</v>
      </c>
      <c r="C56" s="20" t="s">
        <v>116</v>
      </c>
      <c r="D56" s="20" t="s">
        <v>305</v>
      </c>
      <c r="E56" s="73">
        <v>115</v>
      </c>
      <c r="F56" s="82">
        <v>8</v>
      </c>
      <c r="G56" s="7">
        <v>67.25</v>
      </c>
      <c r="H56" s="73">
        <v>0</v>
      </c>
      <c r="I56" s="99">
        <f t="shared" si="1"/>
        <v>8</v>
      </c>
    </row>
    <row r="57" spans="1:9" x14ac:dyDescent="0.25">
      <c r="A57" s="63">
        <v>51</v>
      </c>
      <c r="B57" s="20" t="s">
        <v>87</v>
      </c>
      <c r="C57" s="20" t="s">
        <v>113</v>
      </c>
      <c r="D57" s="20" t="s">
        <v>114</v>
      </c>
      <c r="E57" s="73">
        <v>32</v>
      </c>
      <c r="F57" s="82">
        <v>8</v>
      </c>
      <c r="G57" s="7">
        <v>70.540000000000006</v>
      </c>
      <c r="H57" s="73">
        <v>0</v>
      </c>
      <c r="I57" s="99">
        <f t="shared" si="1"/>
        <v>8</v>
      </c>
    </row>
    <row r="58" spans="1:9" x14ac:dyDescent="0.25">
      <c r="A58" s="63">
        <v>52</v>
      </c>
      <c r="B58" s="20" t="s">
        <v>280</v>
      </c>
      <c r="C58" s="20" t="s">
        <v>281</v>
      </c>
      <c r="D58" s="20" t="s">
        <v>282</v>
      </c>
      <c r="E58" s="73">
        <v>426</v>
      </c>
      <c r="F58" s="98">
        <v>12</v>
      </c>
      <c r="G58" s="28">
        <v>78.14</v>
      </c>
      <c r="H58" s="75">
        <v>0</v>
      </c>
      <c r="I58" s="99">
        <f t="shared" si="1"/>
        <v>12</v>
      </c>
    </row>
    <row r="59" spans="1:9" x14ac:dyDescent="0.25">
      <c r="A59" s="63">
        <v>53</v>
      </c>
      <c r="B59" s="20" t="s">
        <v>182</v>
      </c>
      <c r="C59" s="20" t="s">
        <v>23</v>
      </c>
      <c r="D59" s="20" t="s">
        <v>300</v>
      </c>
      <c r="E59" s="73">
        <v>84</v>
      </c>
      <c r="F59" s="82">
        <v>12</v>
      </c>
      <c r="G59" s="7">
        <v>78.16</v>
      </c>
      <c r="H59" s="73">
        <v>0</v>
      </c>
      <c r="I59" s="99">
        <f t="shared" si="1"/>
        <v>12</v>
      </c>
    </row>
    <row r="60" spans="1:9" x14ac:dyDescent="0.25">
      <c r="A60" s="63">
        <v>54</v>
      </c>
      <c r="B60" s="20" t="s">
        <v>102</v>
      </c>
      <c r="C60" s="20" t="s">
        <v>23</v>
      </c>
      <c r="D60" s="20" t="s">
        <v>104</v>
      </c>
      <c r="E60" s="73">
        <v>208</v>
      </c>
      <c r="F60" s="82">
        <v>16</v>
      </c>
      <c r="G60" s="7">
        <v>78.5</v>
      </c>
      <c r="H60" s="73">
        <v>0</v>
      </c>
      <c r="I60" s="99">
        <f t="shared" si="1"/>
        <v>16</v>
      </c>
    </row>
    <row r="61" spans="1:9" x14ac:dyDescent="0.25">
      <c r="A61" s="63"/>
      <c r="B61" s="20" t="s">
        <v>50</v>
      </c>
      <c r="C61" s="20" t="s">
        <v>22</v>
      </c>
      <c r="D61" s="20" t="s">
        <v>241</v>
      </c>
      <c r="E61" s="73">
        <v>46</v>
      </c>
      <c r="F61" s="82" t="s">
        <v>227</v>
      </c>
      <c r="G61" s="7"/>
      <c r="H61" s="73"/>
      <c r="I61" s="99" t="s">
        <v>227</v>
      </c>
    </row>
    <row r="62" spans="1:9" x14ac:dyDescent="0.25">
      <c r="A62" s="63"/>
      <c r="B62" s="20" t="s">
        <v>303</v>
      </c>
      <c r="C62" s="20" t="s">
        <v>28</v>
      </c>
      <c r="D62" s="20" t="s">
        <v>304</v>
      </c>
      <c r="E62" s="73">
        <v>527</v>
      </c>
      <c r="F62" s="82" t="s">
        <v>227</v>
      </c>
      <c r="G62" s="7"/>
      <c r="H62" s="73"/>
      <c r="I62" s="99" t="s">
        <v>227</v>
      </c>
    </row>
    <row r="63" spans="1:9" x14ac:dyDescent="0.25">
      <c r="A63" s="63"/>
      <c r="B63" s="20" t="s">
        <v>29</v>
      </c>
      <c r="C63" s="20" t="s">
        <v>173</v>
      </c>
      <c r="D63" s="20" t="s">
        <v>36</v>
      </c>
      <c r="E63" s="73">
        <v>26</v>
      </c>
      <c r="F63" s="82" t="s">
        <v>227</v>
      </c>
      <c r="G63" s="7"/>
      <c r="H63" s="73"/>
      <c r="I63" s="99" t="s">
        <v>227</v>
      </c>
    </row>
    <row r="64" spans="1:9" x14ac:dyDescent="0.25">
      <c r="A64" s="63"/>
      <c r="B64" s="20" t="s">
        <v>102</v>
      </c>
      <c r="C64" s="20" t="s">
        <v>23</v>
      </c>
      <c r="D64" s="20" t="s">
        <v>104</v>
      </c>
      <c r="E64" s="73">
        <v>208</v>
      </c>
      <c r="F64" s="98" t="s">
        <v>227</v>
      </c>
      <c r="I64" s="99" t="s">
        <v>227</v>
      </c>
    </row>
    <row r="65" spans="1:9" x14ac:dyDescent="0.25">
      <c r="A65" s="63"/>
      <c r="B65" s="20" t="s">
        <v>81</v>
      </c>
      <c r="C65" s="20" t="s">
        <v>190</v>
      </c>
      <c r="D65" s="20" t="s">
        <v>95</v>
      </c>
      <c r="E65" s="73">
        <v>326</v>
      </c>
      <c r="F65" s="98" t="s">
        <v>227</v>
      </c>
      <c r="I65" s="99" t="s">
        <v>227</v>
      </c>
    </row>
    <row r="66" spans="1:9" x14ac:dyDescent="0.25">
      <c r="A66" s="63"/>
      <c r="B66" s="20" t="s">
        <v>176</v>
      </c>
      <c r="C66" s="20" t="s">
        <v>26</v>
      </c>
      <c r="D66" s="20" t="s">
        <v>177</v>
      </c>
      <c r="E66" s="73">
        <v>416</v>
      </c>
      <c r="F66" s="100" t="s">
        <v>227</v>
      </c>
      <c r="G66" s="101"/>
      <c r="H66" s="102"/>
      <c r="I66" s="103" t="s">
        <v>227</v>
      </c>
    </row>
    <row r="67" spans="1:9" x14ac:dyDescent="0.25">
      <c r="A67" s="60"/>
    </row>
  </sheetData>
  <sortState ref="B7:I66">
    <sortCondition ref="I7:I66"/>
    <sortCondition ref="G7:G66"/>
  </sortState>
  <mergeCells count="5">
    <mergeCell ref="F5:I5"/>
    <mergeCell ref="A1:D1"/>
    <mergeCell ref="A3:D3"/>
    <mergeCell ref="A4:D4"/>
    <mergeCell ref="A2:D2"/>
  </mergeCells>
  <printOptions gridLines="1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5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21" style="50" customWidth="1"/>
    <col min="3" max="3" width="24" style="21" customWidth="1"/>
    <col min="4" max="4" width="24.85546875" style="52" customWidth="1"/>
    <col min="5" max="5" width="5.5703125" style="52" bestFit="1" customWidth="1"/>
    <col min="6" max="6" width="5.28515625" style="60" bestFit="1" customWidth="1"/>
    <col min="7" max="7" width="5.5703125" style="28" bestFit="1" customWidth="1"/>
    <col min="8" max="9" width="5.42578125" style="60" bestFit="1" customWidth="1"/>
    <col min="10" max="10" width="5.28515625" style="142" bestFit="1" customWidth="1"/>
    <col min="11" max="11" width="5.5703125" style="142" bestFit="1" customWidth="1"/>
    <col min="12" max="13" width="5.42578125" style="142" bestFit="1" customWidth="1"/>
    <col min="14" max="14" width="5.7109375" style="142" customWidth="1"/>
    <col min="15" max="16384" width="9.140625" style="21"/>
  </cols>
  <sheetData>
    <row r="1" spans="1:14" ht="15.75" x14ac:dyDescent="0.25">
      <c r="A1" s="224" t="s">
        <v>198</v>
      </c>
      <c r="B1" s="224"/>
      <c r="C1" s="224"/>
      <c r="D1" s="224"/>
      <c r="E1" s="137"/>
    </row>
    <row r="2" spans="1:14" ht="15.75" x14ac:dyDescent="0.25">
      <c r="A2" s="228" t="s">
        <v>389</v>
      </c>
      <c r="B2" s="228"/>
      <c r="C2" s="228"/>
      <c r="D2" s="228"/>
      <c r="E2" s="139"/>
      <c r="F2" s="62"/>
      <c r="G2" s="26"/>
      <c r="H2" s="62"/>
      <c r="I2" s="62"/>
      <c r="J2" s="138"/>
    </row>
    <row r="3" spans="1:14" ht="15.75" x14ac:dyDescent="0.25">
      <c r="A3" s="228" t="s">
        <v>34</v>
      </c>
      <c r="B3" s="228"/>
      <c r="C3" s="228"/>
      <c r="D3" s="228"/>
      <c r="E3" s="139"/>
      <c r="F3" s="62"/>
      <c r="G3" s="26"/>
      <c r="H3" s="62"/>
      <c r="I3" s="62"/>
      <c r="J3" s="138"/>
    </row>
    <row r="4" spans="1:14" ht="15.75" x14ac:dyDescent="0.25">
      <c r="A4" s="228" t="s">
        <v>383</v>
      </c>
      <c r="B4" s="228"/>
      <c r="C4" s="228"/>
      <c r="D4" s="228"/>
      <c r="E4" s="139"/>
      <c r="F4" s="61"/>
      <c r="G4" s="7"/>
      <c r="H4" s="61"/>
      <c r="I4" s="61"/>
      <c r="J4" s="138"/>
    </row>
    <row r="5" spans="1:14" x14ac:dyDescent="0.25">
      <c r="A5" s="20"/>
      <c r="C5" s="20"/>
      <c r="D5" s="50"/>
      <c r="E5" s="50"/>
      <c r="F5" s="225" t="s">
        <v>0</v>
      </c>
      <c r="G5" s="226"/>
      <c r="H5" s="226"/>
      <c r="I5" s="227"/>
      <c r="J5" s="226" t="s">
        <v>1</v>
      </c>
      <c r="K5" s="226"/>
      <c r="L5" s="226"/>
      <c r="M5" s="227"/>
      <c r="N5" s="28"/>
    </row>
    <row r="6" spans="1:14" ht="30" x14ac:dyDescent="0.25">
      <c r="A6" s="61" t="s">
        <v>2</v>
      </c>
      <c r="B6" s="50" t="s">
        <v>13</v>
      </c>
      <c r="C6" s="20" t="s">
        <v>14</v>
      </c>
      <c r="D6" s="50" t="s">
        <v>15</v>
      </c>
      <c r="E6" s="61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138" t="s">
        <v>6</v>
      </c>
      <c r="K6" s="7" t="s">
        <v>7</v>
      </c>
      <c r="L6" s="27" t="s">
        <v>8</v>
      </c>
      <c r="M6" s="83" t="s">
        <v>9</v>
      </c>
      <c r="N6" s="167" t="s">
        <v>10</v>
      </c>
    </row>
    <row r="7" spans="1:14" x14ac:dyDescent="0.25">
      <c r="A7" s="63">
        <v>1</v>
      </c>
      <c r="B7" s="20" t="s">
        <v>125</v>
      </c>
      <c r="C7" s="20" t="s">
        <v>126</v>
      </c>
      <c r="D7" s="20" t="s">
        <v>244</v>
      </c>
      <c r="E7" s="61">
        <v>87</v>
      </c>
      <c r="F7" s="98">
        <v>0</v>
      </c>
      <c r="G7" s="28">
        <v>58.71</v>
      </c>
      <c r="H7" s="142">
        <v>0</v>
      </c>
      <c r="I7" s="83">
        <f t="shared" ref="I7:I36" si="0">F7+H7</f>
        <v>0</v>
      </c>
      <c r="J7" s="142">
        <v>0</v>
      </c>
      <c r="K7" s="28">
        <v>30.45</v>
      </c>
      <c r="L7" s="142">
        <v>0</v>
      </c>
      <c r="M7" s="99">
        <f t="shared" ref="M7:M26" si="1">J7+L7</f>
        <v>0</v>
      </c>
      <c r="N7" s="99">
        <v>35</v>
      </c>
    </row>
    <row r="8" spans="1:14" x14ac:dyDescent="0.25">
      <c r="A8" s="63">
        <v>2</v>
      </c>
      <c r="B8" s="20" t="s">
        <v>65</v>
      </c>
      <c r="C8" s="20" t="s">
        <v>257</v>
      </c>
      <c r="D8" s="20" t="s">
        <v>258</v>
      </c>
      <c r="E8" s="61">
        <v>235</v>
      </c>
      <c r="F8" s="98">
        <v>0</v>
      </c>
      <c r="G8" s="28">
        <v>60.58</v>
      </c>
      <c r="H8" s="142">
        <v>0</v>
      </c>
      <c r="I8" s="83">
        <f t="shared" si="0"/>
        <v>0</v>
      </c>
      <c r="J8" s="142">
        <v>0</v>
      </c>
      <c r="K8" s="28">
        <v>30.63</v>
      </c>
      <c r="L8" s="142">
        <v>0</v>
      </c>
      <c r="M8" s="99">
        <f t="shared" si="1"/>
        <v>0</v>
      </c>
      <c r="N8" s="99">
        <v>34</v>
      </c>
    </row>
    <row r="9" spans="1:14" x14ac:dyDescent="0.25">
      <c r="A9" s="63">
        <v>3</v>
      </c>
      <c r="B9" s="20" t="s">
        <v>82</v>
      </c>
      <c r="C9" s="20" t="s">
        <v>266</v>
      </c>
      <c r="D9" s="20" t="s">
        <v>96</v>
      </c>
      <c r="E9" s="61">
        <v>266</v>
      </c>
      <c r="F9" s="98">
        <v>0</v>
      </c>
      <c r="G9" s="28">
        <v>58.63</v>
      </c>
      <c r="H9" s="142">
        <v>0</v>
      </c>
      <c r="I9" s="83">
        <f t="shared" si="0"/>
        <v>0</v>
      </c>
      <c r="J9" s="142">
        <v>0</v>
      </c>
      <c r="K9" s="28">
        <v>31.24</v>
      </c>
      <c r="L9" s="142">
        <v>0</v>
      </c>
      <c r="M9" s="99">
        <f t="shared" si="1"/>
        <v>0</v>
      </c>
      <c r="N9" s="99">
        <v>33</v>
      </c>
    </row>
    <row r="10" spans="1:14" x14ac:dyDescent="0.25">
      <c r="A10" s="63">
        <v>4</v>
      </c>
      <c r="B10" s="20" t="s">
        <v>70</v>
      </c>
      <c r="C10" s="20" t="s">
        <v>23</v>
      </c>
      <c r="D10" s="20" t="s">
        <v>89</v>
      </c>
      <c r="E10" s="61">
        <v>117</v>
      </c>
      <c r="F10" s="98">
        <v>0</v>
      </c>
      <c r="G10" s="28">
        <v>67.48</v>
      </c>
      <c r="H10" s="142">
        <v>0</v>
      </c>
      <c r="I10" s="83">
        <f t="shared" si="0"/>
        <v>0</v>
      </c>
      <c r="J10" s="142">
        <v>0</v>
      </c>
      <c r="K10" s="28">
        <v>33.6</v>
      </c>
      <c r="L10" s="142">
        <v>0</v>
      </c>
      <c r="M10" s="99">
        <f t="shared" si="1"/>
        <v>0</v>
      </c>
      <c r="N10" s="99">
        <v>32</v>
      </c>
    </row>
    <row r="11" spans="1:14" x14ac:dyDescent="0.25">
      <c r="A11" s="63">
        <v>5</v>
      </c>
      <c r="B11" s="20" t="s">
        <v>312</v>
      </c>
      <c r="C11" s="20" t="s">
        <v>142</v>
      </c>
      <c r="D11" s="20" t="s">
        <v>313</v>
      </c>
      <c r="E11" s="61">
        <v>227</v>
      </c>
      <c r="F11" s="98">
        <v>0</v>
      </c>
      <c r="G11" s="28">
        <v>59.54</v>
      </c>
      <c r="H11" s="142">
        <v>0</v>
      </c>
      <c r="I11" s="83">
        <f t="shared" si="0"/>
        <v>0</v>
      </c>
      <c r="J11" s="142">
        <v>0</v>
      </c>
      <c r="K11" s="28">
        <v>34.020000000000003</v>
      </c>
      <c r="L11" s="142">
        <v>0</v>
      </c>
      <c r="M11" s="99">
        <f t="shared" si="1"/>
        <v>0</v>
      </c>
      <c r="N11" s="99">
        <v>31</v>
      </c>
    </row>
    <row r="12" spans="1:14" x14ac:dyDescent="0.25">
      <c r="A12" s="63">
        <v>6</v>
      </c>
      <c r="B12" s="20" t="s">
        <v>80</v>
      </c>
      <c r="C12" s="20" t="s">
        <v>233</v>
      </c>
      <c r="D12" s="20" t="s">
        <v>94</v>
      </c>
      <c r="E12" s="61">
        <v>392</v>
      </c>
      <c r="F12" s="82">
        <v>0</v>
      </c>
      <c r="G12" s="7">
        <v>59.8</v>
      </c>
      <c r="H12" s="138">
        <v>0</v>
      </c>
      <c r="I12" s="83">
        <f t="shared" si="0"/>
        <v>0</v>
      </c>
      <c r="J12" s="138">
        <v>0</v>
      </c>
      <c r="K12" s="28">
        <v>34.53</v>
      </c>
      <c r="L12" s="142">
        <v>0</v>
      </c>
      <c r="M12" s="99">
        <f t="shared" si="1"/>
        <v>0</v>
      </c>
      <c r="N12" s="99">
        <v>30</v>
      </c>
    </row>
    <row r="13" spans="1:14" x14ac:dyDescent="0.25">
      <c r="A13" s="63">
        <v>7</v>
      </c>
      <c r="B13" s="20" t="s">
        <v>20</v>
      </c>
      <c r="C13" s="20" t="s">
        <v>236</v>
      </c>
      <c r="D13" s="20" t="s">
        <v>58</v>
      </c>
      <c r="E13" s="61">
        <v>34</v>
      </c>
      <c r="F13" s="98">
        <v>0</v>
      </c>
      <c r="G13" s="28">
        <v>60.5</v>
      </c>
      <c r="H13" s="142">
        <v>0</v>
      </c>
      <c r="I13" s="83">
        <f t="shared" si="0"/>
        <v>0</v>
      </c>
      <c r="J13" s="142">
        <v>0</v>
      </c>
      <c r="K13" s="28">
        <v>35.28</v>
      </c>
      <c r="L13" s="142">
        <v>0</v>
      </c>
      <c r="M13" s="99">
        <f t="shared" si="1"/>
        <v>0</v>
      </c>
      <c r="N13" s="99">
        <v>29</v>
      </c>
    </row>
    <row r="14" spans="1:14" x14ac:dyDescent="0.25">
      <c r="A14" s="63">
        <v>8</v>
      </c>
      <c r="B14" s="20" t="s">
        <v>107</v>
      </c>
      <c r="C14" s="20" t="s">
        <v>108</v>
      </c>
      <c r="D14" s="20" t="s">
        <v>109</v>
      </c>
      <c r="E14" s="61">
        <v>488</v>
      </c>
      <c r="F14" s="82">
        <v>0</v>
      </c>
      <c r="G14" s="7">
        <v>54.16</v>
      </c>
      <c r="H14" s="138">
        <v>0</v>
      </c>
      <c r="I14" s="83">
        <f t="shared" si="0"/>
        <v>0</v>
      </c>
      <c r="J14" s="138">
        <v>0</v>
      </c>
      <c r="K14" s="28">
        <v>35.51</v>
      </c>
      <c r="L14" s="142">
        <v>0</v>
      </c>
      <c r="M14" s="99">
        <f t="shared" si="1"/>
        <v>0</v>
      </c>
      <c r="N14" s="99">
        <v>28</v>
      </c>
    </row>
    <row r="15" spans="1:14" x14ac:dyDescent="0.25">
      <c r="A15" s="63">
        <v>9</v>
      </c>
      <c r="B15" s="20" t="s">
        <v>301</v>
      </c>
      <c r="C15" s="20" t="s">
        <v>126</v>
      </c>
      <c r="D15" s="20" t="s">
        <v>302</v>
      </c>
      <c r="E15" s="61">
        <v>109</v>
      </c>
      <c r="F15" s="98">
        <v>0</v>
      </c>
      <c r="G15" s="28">
        <v>60.06</v>
      </c>
      <c r="H15" s="142">
        <v>0</v>
      </c>
      <c r="I15" s="83">
        <f t="shared" si="0"/>
        <v>0</v>
      </c>
      <c r="J15" s="142">
        <v>0</v>
      </c>
      <c r="K15" s="28">
        <v>36.99</v>
      </c>
      <c r="L15" s="142">
        <v>0</v>
      </c>
      <c r="M15" s="99">
        <f t="shared" si="1"/>
        <v>0</v>
      </c>
      <c r="N15" s="99">
        <v>27</v>
      </c>
    </row>
    <row r="16" spans="1:14" x14ac:dyDescent="0.25">
      <c r="A16" s="63">
        <v>10</v>
      </c>
      <c r="B16" s="20" t="s">
        <v>19</v>
      </c>
      <c r="C16" s="20" t="s">
        <v>236</v>
      </c>
      <c r="D16" s="20" t="s">
        <v>56</v>
      </c>
      <c r="E16" s="61">
        <v>4</v>
      </c>
      <c r="F16" s="98">
        <v>0</v>
      </c>
      <c r="G16" s="28">
        <v>61.58</v>
      </c>
      <c r="H16" s="142">
        <v>0</v>
      </c>
      <c r="I16" s="83">
        <f t="shared" si="0"/>
        <v>0</v>
      </c>
      <c r="J16" s="142">
        <v>0</v>
      </c>
      <c r="K16" s="28">
        <v>39.24</v>
      </c>
      <c r="L16" s="142">
        <v>0</v>
      </c>
      <c r="M16" s="99">
        <f t="shared" si="1"/>
        <v>0</v>
      </c>
      <c r="N16" s="99">
        <v>26</v>
      </c>
    </row>
    <row r="17" spans="1:14" x14ac:dyDescent="0.25">
      <c r="A17" s="63">
        <v>11</v>
      </c>
      <c r="B17" s="20" t="s">
        <v>83</v>
      </c>
      <c r="C17" s="20" t="s">
        <v>108</v>
      </c>
      <c r="D17" s="20" t="s">
        <v>270</v>
      </c>
      <c r="E17" s="61">
        <v>341</v>
      </c>
      <c r="F17" s="98">
        <v>0</v>
      </c>
      <c r="G17" s="28">
        <v>68.290000000000006</v>
      </c>
      <c r="H17" s="142">
        <v>0</v>
      </c>
      <c r="I17" s="83">
        <f t="shared" si="0"/>
        <v>0</v>
      </c>
      <c r="J17" s="142">
        <v>0</v>
      </c>
      <c r="K17" s="28">
        <v>39.26</v>
      </c>
      <c r="L17" s="142">
        <v>0</v>
      </c>
      <c r="M17" s="99">
        <f t="shared" si="1"/>
        <v>0</v>
      </c>
      <c r="N17" s="99">
        <v>25</v>
      </c>
    </row>
    <row r="18" spans="1:14" x14ac:dyDescent="0.25">
      <c r="A18" s="63">
        <v>12</v>
      </c>
      <c r="B18" s="20" t="s">
        <v>35</v>
      </c>
      <c r="C18" s="20" t="s">
        <v>23</v>
      </c>
      <c r="D18" s="20" t="s">
        <v>134</v>
      </c>
      <c r="E18" s="61">
        <v>438</v>
      </c>
      <c r="F18" s="98">
        <v>0</v>
      </c>
      <c r="G18" s="28">
        <v>67.16</v>
      </c>
      <c r="H18" s="142">
        <v>0</v>
      </c>
      <c r="I18" s="83">
        <f t="shared" si="0"/>
        <v>0</v>
      </c>
      <c r="J18" s="142">
        <v>0</v>
      </c>
      <c r="K18" s="28">
        <v>40.270000000000003</v>
      </c>
      <c r="L18" s="142">
        <v>0</v>
      </c>
      <c r="M18" s="99">
        <f t="shared" si="1"/>
        <v>0</v>
      </c>
      <c r="N18" s="99">
        <v>24</v>
      </c>
    </row>
    <row r="19" spans="1:14" x14ac:dyDescent="0.25">
      <c r="A19" s="63">
        <v>13</v>
      </c>
      <c r="B19" s="20" t="s">
        <v>330</v>
      </c>
      <c r="C19" s="20" t="s">
        <v>331</v>
      </c>
      <c r="D19" s="20" t="s">
        <v>332</v>
      </c>
      <c r="E19" s="61">
        <v>410</v>
      </c>
      <c r="F19" s="82">
        <v>0</v>
      </c>
      <c r="G19" s="7">
        <v>70.78</v>
      </c>
      <c r="H19" s="138">
        <v>0</v>
      </c>
      <c r="I19" s="83">
        <f t="shared" si="0"/>
        <v>0</v>
      </c>
      <c r="J19" s="138">
        <v>0</v>
      </c>
      <c r="K19" s="28">
        <v>40.9</v>
      </c>
      <c r="L19" s="142">
        <v>0</v>
      </c>
      <c r="M19" s="99">
        <f t="shared" si="1"/>
        <v>0</v>
      </c>
      <c r="N19" s="99">
        <v>23</v>
      </c>
    </row>
    <row r="20" spans="1:14" x14ac:dyDescent="0.25">
      <c r="A20" s="63">
        <v>14</v>
      </c>
      <c r="B20" s="20" t="s">
        <v>51</v>
      </c>
      <c r="C20" s="20" t="s">
        <v>188</v>
      </c>
      <c r="D20" s="20" t="s">
        <v>60</v>
      </c>
      <c r="E20" s="61">
        <v>218</v>
      </c>
      <c r="F20" s="98">
        <v>0</v>
      </c>
      <c r="G20" s="28">
        <v>71.900000000000006</v>
      </c>
      <c r="H20" s="142">
        <v>0</v>
      </c>
      <c r="I20" s="83">
        <f t="shared" si="0"/>
        <v>0</v>
      </c>
      <c r="J20" s="142">
        <v>0</v>
      </c>
      <c r="K20" s="28">
        <v>42.71</v>
      </c>
      <c r="L20" s="142">
        <v>0</v>
      </c>
      <c r="M20" s="99">
        <f t="shared" si="1"/>
        <v>0</v>
      </c>
      <c r="N20" s="99">
        <v>22</v>
      </c>
    </row>
    <row r="21" spans="1:14" x14ac:dyDescent="0.25">
      <c r="A21" s="63">
        <v>15</v>
      </c>
      <c r="B21" s="20" t="s">
        <v>86</v>
      </c>
      <c r="C21" s="20" t="s">
        <v>242</v>
      </c>
      <c r="D21" s="20" t="s">
        <v>99</v>
      </c>
      <c r="E21" s="61">
        <v>78</v>
      </c>
      <c r="F21" s="98">
        <v>0</v>
      </c>
      <c r="G21" s="28">
        <v>65.709999999999994</v>
      </c>
      <c r="H21" s="142">
        <v>0</v>
      </c>
      <c r="I21" s="83">
        <f t="shared" si="0"/>
        <v>0</v>
      </c>
      <c r="J21" s="142">
        <v>0</v>
      </c>
      <c r="K21" s="28">
        <v>42.89</v>
      </c>
      <c r="L21" s="142">
        <v>0</v>
      </c>
      <c r="M21" s="99">
        <f t="shared" si="1"/>
        <v>0</v>
      </c>
      <c r="N21" s="99">
        <v>21</v>
      </c>
    </row>
    <row r="22" spans="1:14" x14ac:dyDescent="0.25">
      <c r="A22" s="63">
        <v>16</v>
      </c>
      <c r="B22" s="20" t="s">
        <v>52</v>
      </c>
      <c r="C22" s="20" t="s">
        <v>194</v>
      </c>
      <c r="D22" s="20" t="s">
        <v>195</v>
      </c>
      <c r="E22" s="61">
        <v>260</v>
      </c>
      <c r="F22" s="98">
        <v>0</v>
      </c>
      <c r="G22" s="28">
        <v>65</v>
      </c>
      <c r="H22" s="142">
        <v>0</v>
      </c>
      <c r="I22" s="83">
        <f t="shared" si="0"/>
        <v>0</v>
      </c>
      <c r="J22" s="142">
        <v>4</v>
      </c>
      <c r="K22" s="28">
        <v>36.49</v>
      </c>
      <c r="L22" s="142">
        <v>0</v>
      </c>
      <c r="M22" s="99">
        <f t="shared" si="1"/>
        <v>4</v>
      </c>
      <c r="N22" s="99">
        <v>20</v>
      </c>
    </row>
    <row r="23" spans="1:14" x14ac:dyDescent="0.25">
      <c r="A23" s="63">
        <v>17</v>
      </c>
      <c r="B23" s="20" t="s">
        <v>321</v>
      </c>
      <c r="C23" s="20" t="s">
        <v>322</v>
      </c>
      <c r="D23" s="20" t="s">
        <v>323</v>
      </c>
      <c r="E23" s="61">
        <v>382</v>
      </c>
      <c r="F23" s="98">
        <v>0</v>
      </c>
      <c r="G23" s="28">
        <v>58.19</v>
      </c>
      <c r="H23" s="142">
        <v>0</v>
      </c>
      <c r="I23" s="83">
        <f t="shared" si="0"/>
        <v>0</v>
      </c>
      <c r="J23" s="142">
        <v>4</v>
      </c>
      <c r="K23" s="28">
        <v>38.49</v>
      </c>
      <c r="L23" s="142">
        <v>0</v>
      </c>
      <c r="M23" s="99">
        <f t="shared" si="1"/>
        <v>4</v>
      </c>
      <c r="N23" s="99">
        <v>19</v>
      </c>
    </row>
    <row r="24" spans="1:14" x14ac:dyDescent="0.25">
      <c r="A24" s="63">
        <v>18</v>
      </c>
      <c r="B24" s="20" t="s">
        <v>259</v>
      </c>
      <c r="C24" s="20" t="s">
        <v>260</v>
      </c>
      <c r="D24" s="20" t="s">
        <v>261</v>
      </c>
      <c r="E24" s="61">
        <v>251</v>
      </c>
      <c r="F24" s="98">
        <v>0</v>
      </c>
      <c r="G24" s="28">
        <v>66.87</v>
      </c>
      <c r="H24" s="142">
        <v>0</v>
      </c>
      <c r="I24" s="83">
        <f t="shared" si="0"/>
        <v>0</v>
      </c>
      <c r="J24" s="142">
        <v>8</v>
      </c>
      <c r="K24" s="28">
        <v>35.93</v>
      </c>
      <c r="L24" s="142">
        <v>0</v>
      </c>
      <c r="M24" s="99">
        <f t="shared" si="1"/>
        <v>8</v>
      </c>
      <c r="N24" s="99">
        <v>18</v>
      </c>
    </row>
    <row r="25" spans="1:14" x14ac:dyDescent="0.25">
      <c r="A25" s="63">
        <v>19</v>
      </c>
      <c r="B25" s="20" t="s">
        <v>75</v>
      </c>
      <c r="C25" s="20" t="s">
        <v>23</v>
      </c>
      <c r="D25" s="20" t="s">
        <v>91</v>
      </c>
      <c r="E25" s="61">
        <v>187</v>
      </c>
      <c r="F25" s="98">
        <v>0</v>
      </c>
      <c r="G25" s="28">
        <v>64.209999999999994</v>
      </c>
      <c r="H25" s="142">
        <v>0</v>
      </c>
      <c r="I25" s="83">
        <f t="shared" si="0"/>
        <v>0</v>
      </c>
      <c r="J25" s="142">
        <v>8</v>
      </c>
      <c r="K25" s="28">
        <v>36.79</v>
      </c>
      <c r="L25" s="142">
        <v>0</v>
      </c>
      <c r="M25" s="99">
        <f t="shared" si="1"/>
        <v>8</v>
      </c>
      <c r="N25" s="99">
        <v>17</v>
      </c>
    </row>
    <row r="26" spans="1:14" x14ac:dyDescent="0.25">
      <c r="A26" s="63">
        <v>20</v>
      </c>
      <c r="B26" s="20" t="s">
        <v>31</v>
      </c>
      <c r="C26" s="20" t="s">
        <v>253</v>
      </c>
      <c r="D26" s="20" t="s">
        <v>53</v>
      </c>
      <c r="E26" s="61">
        <v>213</v>
      </c>
      <c r="F26" s="98">
        <v>0</v>
      </c>
      <c r="G26" s="28">
        <v>63.1</v>
      </c>
      <c r="H26" s="142">
        <v>0</v>
      </c>
      <c r="I26" s="83">
        <f t="shared" si="0"/>
        <v>0</v>
      </c>
      <c r="J26" s="142">
        <v>8</v>
      </c>
      <c r="K26" s="28">
        <v>39.299999999999997</v>
      </c>
      <c r="L26" s="142">
        <v>0</v>
      </c>
      <c r="M26" s="99">
        <f t="shared" si="1"/>
        <v>8</v>
      </c>
      <c r="N26" s="99">
        <v>16</v>
      </c>
    </row>
    <row r="27" spans="1:14" x14ac:dyDescent="0.25">
      <c r="A27" s="63">
        <v>21</v>
      </c>
      <c r="B27" s="20" t="s">
        <v>25</v>
      </c>
      <c r="C27" s="20" t="s">
        <v>23</v>
      </c>
      <c r="D27" s="20" t="s">
        <v>317</v>
      </c>
      <c r="E27" s="61">
        <v>311</v>
      </c>
      <c r="F27" s="82">
        <v>0</v>
      </c>
      <c r="G27" s="7">
        <v>69.11</v>
      </c>
      <c r="H27" s="138">
        <v>0</v>
      </c>
      <c r="I27" s="83">
        <f t="shared" si="0"/>
        <v>0</v>
      </c>
      <c r="J27" s="86" t="s">
        <v>227</v>
      </c>
      <c r="K27" s="101"/>
      <c r="L27" s="102"/>
      <c r="M27" s="103" t="s">
        <v>227</v>
      </c>
      <c r="N27" s="99">
        <v>15</v>
      </c>
    </row>
    <row r="28" spans="1:14" x14ac:dyDescent="0.25">
      <c r="A28" s="63">
        <v>22</v>
      </c>
      <c r="B28" s="20" t="s">
        <v>262</v>
      </c>
      <c r="C28" s="20" t="s">
        <v>263</v>
      </c>
      <c r="D28" s="20" t="s">
        <v>264</v>
      </c>
      <c r="E28" s="61">
        <v>261</v>
      </c>
      <c r="F28" s="98">
        <v>4</v>
      </c>
      <c r="G28" s="28">
        <v>54.89</v>
      </c>
      <c r="H28" s="142">
        <v>0</v>
      </c>
      <c r="I28" s="83">
        <f t="shared" si="0"/>
        <v>4</v>
      </c>
      <c r="N28" s="104">
        <v>14</v>
      </c>
    </row>
    <row r="29" spans="1:14" x14ac:dyDescent="0.25">
      <c r="A29" s="63">
        <v>23</v>
      </c>
      <c r="B29" s="20" t="s">
        <v>85</v>
      </c>
      <c r="C29" s="20" t="s">
        <v>138</v>
      </c>
      <c r="D29" s="20" t="s">
        <v>98</v>
      </c>
      <c r="E29" s="61">
        <v>207</v>
      </c>
      <c r="F29" s="98">
        <v>4</v>
      </c>
      <c r="G29" s="28">
        <v>60.14</v>
      </c>
      <c r="H29" s="142">
        <v>0</v>
      </c>
      <c r="I29" s="83">
        <f t="shared" si="0"/>
        <v>4</v>
      </c>
      <c r="N29" s="104">
        <v>13</v>
      </c>
    </row>
    <row r="30" spans="1:14" x14ac:dyDescent="0.25">
      <c r="A30" s="63">
        <v>24</v>
      </c>
      <c r="B30" s="20" t="s">
        <v>44</v>
      </c>
      <c r="C30" s="20" t="s">
        <v>28</v>
      </c>
      <c r="D30" s="20" t="s">
        <v>57</v>
      </c>
      <c r="E30" s="61">
        <v>198</v>
      </c>
      <c r="F30" s="98">
        <v>4</v>
      </c>
      <c r="G30" s="28">
        <v>60.34</v>
      </c>
      <c r="H30" s="142">
        <v>0</v>
      </c>
      <c r="I30" s="83">
        <f t="shared" si="0"/>
        <v>4</v>
      </c>
      <c r="N30" s="104">
        <v>12</v>
      </c>
    </row>
    <row r="31" spans="1:14" x14ac:dyDescent="0.25">
      <c r="A31" s="63">
        <v>25</v>
      </c>
      <c r="B31" s="20" t="s">
        <v>298</v>
      </c>
      <c r="C31" s="20" t="s">
        <v>188</v>
      </c>
      <c r="D31" s="20" t="s">
        <v>299</v>
      </c>
      <c r="E31" s="61">
        <v>38</v>
      </c>
      <c r="F31" s="98">
        <v>4</v>
      </c>
      <c r="G31" s="28">
        <v>60.72</v>
      </c>
      <c r="H31" s="142">
        <v>0</v>
      </c>
      <c r="I31" s="83">
        <f t="shared" si="0"/>
        <v>4</v>
      </c>
      <c r="N31" s="104">
        <v>11</v>
      </c>
    </row>
    <row r="32" spans="1:14" x14ac:dyDescent="0.25">
      <c r="A32" s="63">
        <v>26</v>
      </c>
      <c r="B32" s="20" t="s">
        <v>319</v>
      </c>
      <c r="C32" s="20" t="s">
        <v>151</v>
      </c>
      <c r="D32" s="20" t="s">
        <v>320</v>
      </c>
      <c r="E32" s="61">
        <v>368</v>
      </c>
      <c r="F32" s="98">
        <v>4</v>
      </c>
      <c r="G32" s="28">
        <v>61.12</v>
      </c>
      <c r="H32" s="142">
        <v>0</v>
      </c>
      <c r="I32" s="83">
        <f t="shared" si="0"/>
        <v>4</v>
      </c>
      <c r="N32" s="104">
        <v>10</v>
      </c>
    </row>
    <row r="33" spans="1:14" x14ac:dyDescent="0.25">
      <c r="A33" s="63">
        <v>27</v>
      </c>
      <c r="B33" s="20" t="s">
        <v>310</v>
      </c>
      <c r="C33" s="20" t="s">
        <v>116</v>
      </c>
      <c r="D33" s="20" t="s">
        <v>311</v>
      </c>
      <c r="E33" s="61">
        <v>195</v>
      </c>
      <c r="F33" s="98">
        <v>4</v>
      </c>
      <c r="G33" s="28">
        <v>63.03</v>
      </c>
      <c r="H33" s="142">
        <v>0</v>
      </c>
      <c r="I33" s="83">
        <f t="shared" si="0"/>
        <v>4</v>
      </c>
      <c r="N33" s="104">
        <v>9</v>
      </c>
    </row>
    <row r="34" spans="1:14" x14ac:dyDescent="0.25">
      <c r="A34" s="63">
        <v>28</v>
      </c>
      <c r="B34" s="20" t="s">
        <v>81</v>
      </c>
      <c r="C34" s="20" t="s">
        <v>190</v>
      </c>
      <c r="D34" s="20" t="s">
        <v>95</v>
      </c>
      <c r="E34" s="61">
        <v>326</v>
      </c>
      <c r="F34" s="82">
        <v>4</v>
      </c>
      <c r="G34" s="7">
        <v>64.12</v>
      </c>
      <c r="H34" s="138">
        <v>0</v>
      </c>
      <c r="I34" s="83">
        <f t="shared" si="0"/>
        <v>4</v>
      </c>
      <c r="J34" s="138"/>
      <c r="N34" s="104">
        <v>8</v>
      </c>
    </row>
    <row r="35" spans="1:14" x14ac:dyDescent="0.25">
      <c r="A35" s="63">
        <v>29</v>
      </c>
      <c r="B35" s="20" t="s">
        <v>72</v>
      </c>
      <c r="C35" s="20" t="s">
        <v>28</v>
      </c>
      <c r="D35" s="20" t="s">
        <v>90</v>
      </c>
      <c r="E35" s="61">
        <v>88</v>
      </c>
      <c r="F35" s="98">
        <v>4</v>
      </c>
      <c r="G35" s="28">
        <v>64.239999999999995</v>
      </c>
      <c r="H35" s="142">
        <v>0</v>
      </c>
      <c r="I35" s="83">
        <f t="shared" si="0"/>
        <v>4</v>
      </c>
      <c r="N35" s="104">
        <v>7</v>
      </c>
    </row>
    <row r="36" spans="1:14" x14ac:dyDescent="0.25">
      <c r="A36" s="63">
        <v>30</v>
      </c>
      <c r="B36" s="20" t="s">
        <v>150</v>
      </c>
      <c r="C36" s="20" t="s">
        <v>151</v>
      </c>
      <c r="D36" s="20" t="s">
        <v>318</v>
      </c>
      <c r="E36" s="61">
        <v>327</v>
      </c>
      <c r="F36" s="82">
        <v>4</v>
      </c>
      <c r="G36" s="7">
        <v>64.319999999999993</v>
      </c>
      <c r="H36" s="138">
        <v>0</v>
      </c>
      <c r="I36" s="83">
        <f t="shared" si="0"/>
        <v>4</v>
      </c>
      <c r="J36" s="138"/>
      <c r="N36" s="104">
        <v>6</v>
      </c>
    </row>
    <row r="37" spans="1:14" ht="15.75" x14ac:dyDescent="0.25">
      <c r="A37" s="63">
        <v>31</v>
      </c>
      <c r="B37" s="44" t="s">
        <v>418</v>
      </c>
      <c r="D37" s="51" t="s">
        <v>419</v>
      </c>
      <c r="E37" s="163">
        <v>111</v>
      </c>
      <c r="F37" s="98">
        <v>4</v>
      </c>
      <c r="G37" s="28">
        <v>64.650000000000006</v>
      </c>
      <c r="H37" s="142">
        <v>0</v>
      </c>
      <c r="I37" s="99">
        <v>4</v>
      </c>
      <c r="N37" s="104">
        <v>5</v>
      </c>
    </row>
    <row r="38" spans="1:14" x14ac:dyDescent="0.25">
      <c r="A38" s="63">
        <v>32</v>
      </c>
      <c r="B38" s="20" t="s">
        <v>147</v>
      </c>
      <c r="C38" s="20" t="s">
        <v>148</v>
      </c>
      <c r="D38" s="20" t="s">
        <v>149</v>
      </c>
      <c r="E38" s="61">
        <v>254</v>
      </c>
      <c r="F38" s="98">
        <v>4</v>
      </c>
      <c r="G38" s="28">
        <v>65.03</v>
      </c>
      <c r="H38" s="142">
        <v>0</v>
      </c>
      <c r="I38" s="83">
        <f t="shared" ref="I38:I53" si="2">F38+H38</f>
        <v>4</v>
      </c>
      <c r="N38" s="104">
        <v>4</v>
      </c>
    </row>
    <row r="39" spans="1:14" x14ac:dyDescent="0.25">
      <c r="A39" s="63">
        <v>33</v>
      </c>
      <c r="B39" s="20" t="s">
        <v>287</v>
      </c>
      <c r="C39" s="20" t="s">
        <v>288</v>
      </c>
      <c r="D39" s="20" t="s">
        <v>289</v>
      </c>
      <c r="E39" s="61">
        <v>456</v>
      </c>
      <c r="F39" s="82">
        <v>4</v>
      </c>
      <c r="G39" s="7">
        <v>65.73</v>
      </c>
      <c r="H39" s="138">
        <v>0</v>
      </c>
      <c r="I39" s="83">
        <f t="shared" si="2"/>
        <v>4</v>
      </c>
      <c r="J39" s="138"/>
      <c r="N39" s="104">
        <v>3</v>
      </c>
    </row>
    <row r="40" spans="1:14" x14ac:dyDescent="0.25">
      <c r="A40" s="63">
        <v>34</v>
      </c>
      <c r="B40" s="20" t="s">
        <v>87</v>
      </c>
      <c r="C40" s="20" t="s">
        <v>113</v>
      </c>
      <c r="D40" s="20" t="s">
        <v>114</v>
      </c>
      <c r="E40" s="61">
        <v>32</v>
      </c>
      <c r="F40" s="98">
        <v>4</v>
      </c>
      <c r="G40" s="28">
        <v>65.959999999999994</v>
      </c>
      <c r="H40" s="142">
        <v>0</v>
      </c>
      <c r="I40" s="83">
        <f t="shared" si="2"/>
        <v>4</v>
      </c>
      <c r="N40" s="104">
        <v>2</v>
      </c>
    </row>
    <row r="41" spans="1:14" x14ac:dyDescent="0.25">
      <c r="A41" s="63">
        <v>35</v>
      </c>
      <c r="B41" s="20" t="s">
        <v>78</v>
      </c>
      <c r="C41" s="20" t="s">
        <v>113</v>
      </c>
      <c r="D41" s="20" t="s">
        <v>39</v>
      </c>
      <c r="E41" s="61">
        <v>342</v>
      </c>
      <c r="F41" s="82">
        <v>4</v>
      </c>
      <c r="G41" s="7">
        <v>66.27</v>
      </c>
      <c r="H41" s="138">
        <v>0</v>
      </c>
      <c r="I41" s="83">
        <f t="shared" si="2"/>
        <v>4</v>
      </c>
      <c r="J41" s="138"/>
      <c r="N41" s="105">
        <v>1</v>
      </c>
    </row>
    <row r="42" spans="1:14" x14ac:dyDescent="0.25">
      <c r="A42" s="63">
        <v>36</v>
      </c>
      <c r="B42" s="20" t="s">
        <v>47</v>
      </c>
      <c r="C42" s="20" t="s">
        <v>266</v>
      </c>
      <c r="D42" s="20" t="s">
        <v>267</v>
      </c>
      <c r="E42" s="61">
        <v>291</v>
      </c>
      <c r="F42" s="82">
        <v>4</v>
      </c>
      <c r="G42" s="7">
        <v>67.95</v>
      </c>
      <c r="H42" s="138">
        <v>0</v>
      </c>
      <c r="I42" s="83">
        <f t="shared" si="2"/>
        <v>4</v>
      </c>
      <c r="J42" s="138"/>
    </row>
    <row r="43" spans="1:14" x14ac:dyDescent="0.25">
      <c r="A43" s="63">
        <v>37</v>
      </c>
      <c r="B43" s="20" t="s">
        <v>102</v>
      </c>
      <c r="C43" s="20" t="s">
        <v>23</v>
      </c>
      <c r="D43" s="20" t="s">
        <v>104</v>
      </c>
      <c r="E43" s="61">
        <v>208</v>
      </c>
      <c r="F43" s="98">
        <v>4</v>
      </c>
      <c r="G43" s="28">
        <v>68.14</v>
      </c>
      <c r="H43" s="142">
        <v>0</v>
      </c>
      <c r="I43" s="83">
        <f t="shared" si="2"/>
        <v>4</v>
      </c>
    </row>
    <row r="44" spans="1:14" x14ac:dyDescent="0.25">
      <c r="A44" s="63">
        <v>38</v>
      </c>
      <c r="B44" s="20" t="s">
        <v>308</v>
      </c>
      <c r="C44" s="20" t="s">
        <v>28</v>
      </c>
      <c r="D44" s="20" t="s">
        <v>309</v>
      </c>
      <c r="E44" s="61">
        <v>153</v>
      </c>
      <c r="F44" s="98">
        <v>4</v>
      </c>
      <c r="G44" s="28">
        <v>68.819999999999993</v>
      </c>
      <c r="H44" s="142">
        <v>0</v>
      </c>
      <c r="I44" s="83">
        <f t="shared" si="2"/>
        <v>4</v>
      </c>
    </row>
    <row r="45" spans="1:14" x14ac:dyDescent="0.25">
      <c r="A45" s="63">
        <v>39</v>
      </c>
      <c r="B45" s="20" t="s">
        <v>293</v>
      </c>
      <c r="C45" s="20" t="s">
        <v>238</v>
      </c>
      <c r="D45" s="20" t="s">
        <v>294</v>
      </c>
      <c r="E45" s="61">
        <v>5</v>
      </c>
      <c r="F45" s="98">
        <v>4</v>
      </c>
      <c r="G45" s="28">
        <v>69.38</v>
      </c>
      <c r="H45" s="142">
        <v>0</v>
      </c>
      <c r="I45" s="83">
        <f t="shared" si="2"/>
        <v>4</v>
      </c>
    </row>
    <row r="46" spans="1:14" x14ac:dyDescent="0.25">
      <c r="A46" s="63">
        <v>40</v>
      </c>
      <c r="B46" s="20" t="s">
        <v>324</v>
      </c>
      <c r="C46" s="20" t="s">
        <v>325</v>
      </c>
      <c r="D46" s="20" t="s">
        <v>326</v>
      </c>
      <c r="E46" s="61">
        <v>404</v>
      </c>
      <c r="F46" s="82">
        <v>8</v>
      </c>
      <c r="G46" s="7">
        <v>58.74</v>
      </c>
      <c r="H46" s="138">
        <v>0</v>
      </c>
      <c r="I46" s="83">
        <f t="shared" si="2"/>
        <v>8</v>
      </c>
      <c r="J46" s="138"/>
    </row>
    <row r="47" spans="1:14" x14ac:dyDescent="0.25">
      <c r="A47" s="63">
        <v>41</v>
      </c>
      <c r="B47" s="20" t="s">
        <v>182</v>
      </c>
      <c r="C47" s="20" t="s">
        <v>23</v>
      </c>
      <c r="D47" s="20" t="s">
        <v>300</v>
      </c>
      <c r="E47" s="61">
        <v>84</v>
      </c>
      <c r="F47" s="98">
        <v>8</v>
      </c>
      <c r="G47" s="28">
        <v>59.65</v>
      </c>
      <c r="H47" s="142">
        <v>0</v>
      </c>
      <c r="I47" s="83">
        <f t="shared" si="2"/>
        <v>8</v>
      </c>
    </row>
    <row r="48" spans="1:14" x14ac:dyDescent="0.25">
      <c r="A48" s="63">
        <v>42</v>
      </c>
      <c r="B48" s="20" t="s">
        <v>71</v>
      </c>
      <c r="C48" s="20" t="s">
        <v>23</v>
      </c>
      <c r="D48" s="20" t="s">
        <v>159</v>
      </c>
      <c r="E48" s="61">
        <v>299</v>
      </c>
      <c r="F48" s="82">
        <v>8</v>
      </c>
      <c r="G48" s="7">
        <v>61.92</v>
      </c>
      <c r="H48" s="138">
        <v>0</v>
      </c>
      <c r="I48" s="83">
        <f t="shared" si="2"/>
        <v>8</v>
      </c>
      <c r="J48" s="138"/>
    </row>
    <row r="49" spans="1:10" x14ac:dyDescent="0.25">
      <c r="A49" s="63">
        <v>43</v>
      </c>
      <c r="B49" s="20" t="s">
        <v>35</v>
      </c>
      <c r="C49" s="20" t="s">
        <v>23</v>
      </c>
      <c r="D49" s="20" t="s">
        <v>286</v>
      </c>
      <c r="E49" s="61">
        <v>437</v>
      </c>
      <c r="F49" s="98">
        <v>8</v>
      </c>
      <c r="G49" s="28">
        <v>66.72</v>
      </c>
      <c r="H49" s="142">
        <v>0</v>
      </c>
      <c r="I49" s="83">
        <f t="shared" si="2"/>
        <v>8</v>
      </c>
    </row>
    <row r="50" spans="1:10" x14ac:dyDescent="0.25">
      <c r="A50" s="63">
        <v>44</v>
      </c>
      <c r="B50" s="20" t="s">
        <v>306</v>
      </c>
      <c r="C50" s="20" t="s">
        <v>296</v>
      </c>
      <c r="D50" s="20" t="s">
        <v>307</v>
      </c>
      <c r="E50" s="61">
        <v>128</v>
      </c>
      <c r="F50" s="98">
        <v>8</v>
      </c>
      <c r="G50" s="28">
        <v>67.98</v>
      </c>
      <c r="H50" s="142">
        <v>0</v>
      </c>
      <c r="I50" s="83">
        <f t="shared" si="2"/>
        <v>8</v>
      </c>
    </row>
    <row r="51" spans="1:10" x14ac:dyDescent="0.25">
      <c r="A51" s="63">
        <v>45</v>
      </c>
      <c r="B51" s="20" t="s">
        <v>295</v>
      </c>
      <c r="C51" s="20" t="s">
        <v>296</v>
      </c>
      <c r="D51" s="20" t="s">
        <v>297</v>
      </c>
      <c r="E51" s="61">
        <v>127</v>
      </c>
      <c r="F51" s="98">
        <v>8</v>
      </c>
      <c r="G51" s="28">
        <v>71.099999999999994</v>
      </c>
      <c r="H51" s="142">
        <v>0</v>
      </c>
      <c r="I51" s="83">
        <f t="shared" si="2"/>
        <v>8</v>
      </c>
    </row>
    <row r="52" spans="1:10" x14ac:dyDescent="0.25">
      <c r="A52" s="63">
        <v>46</v>
      </c>
      <c r="B52" s="20" t="s">
        <v>314</v>
      </c>
      <c r="C52" s="20" t="s">
        <v>315</v>
      </c>
      <c r="D52" s="20" t="s">
        <v>316</v>
      </c>
      <c r="E52" s="61">
        <v>303</v>
      </c>
      <c r="F52" s="82">
        <v>8</v>
      </c>
      <c r="G52" s="7">
        <v>73.2</v>
      </c>
      <c r="H52" s="138">
        <v>1</v>
      </c>
      <c r="I52" s="83">
        <f t="shared" si="2"/>
        <v>9</v>
      </c>
      <c r="J52" s="138"/>
    </row>
    <row r="53" spans="1:10" x14ac:dyDescent="0.25">
      <c r="A53" s="63">
        <v>47</v>
      </c>
      <c r="B53" s="20" t="s">
        <v>182</v>
      </c>
      <c r="C53" s="20" t="s">
        <v>23</v>
      </c>
      <c r="D53" s="20" t="s">
        <v>183</v>
      </c>
      <c r="E53" s="61">
        <v>446</v>
      </c>
      <c r="F53" s="82">
        <v>8</v>
      </c>
      <c r="G53" s="7">
        <v>77.09</v>
      </c>
      <c r="H53" s="138">
        <v>2</v>
      </c>
      <c r="I53" s="83">
        <f t="shared" si="2"/>
        <v>10</v>
      </c>
      <c r="J53" s="138"/>
    </row>
    <row r="54" spans="1:10" x14ac:dyDescent="0.25">
      <c r="A54" s="63">
        <v>48</v>
      </c>
      <c r="B54" s="20" t="s">
        <v>32</v>
      </c>
      <c r="C54" s="20" t="s">
        <v>23</v>
      </c>
      <c r="D54" s="20" t="s">
        <v>175</v>
      </c>
      <c r="E54" s="61">
        <v>384</v>
      </c>
      <c r="F54" s="82">
        <v>4</v>
      </c>
      <c r="G54" s="7">
        <v>95.9</v>
      </c>
      <c r="H54" s="138">
        <v>6</v>
      </c>
      <c r="I54" s="83">
        <v>10</v>
      </c>
      <c r="J54" s="138"/>
    </row>
    <row r="55" spans="1:10" x14ac:dyDescent="0.25">
      <c r="A55" s="63">
        <v>49</v>
      </c>
      <c r="B55" s="20" t="s">
        <v>327</v>
      </c>
      <c r="C55" s="20" t="s">
        <v>328</v>
      </c>
      <c r="D55" s="20" t="s">
        <v>329</v>
      </c>
      <c r="E55" s="61">
        <v>407</v>
      </c>
      <c r="F55" s="82">
        <v>8</v>
      </c>
      <c r="G55" s="7">
        <v>80.92</v>
      </c>
      <c r="H55" s="138">
        <v>3</v>
      </c>
      <c r="I55" s="83">
        <f>F55+H55</f>
        <v>11</v>
      </c>
      <c r="J55" s="138"/>
    </row>
    <row r="56" spans="1:10" x14ac:dyDescent="0.25">
      <c r="A56" s="63">
        <v>50</v>
      </c>
      <c r="B56" s="20" t="s">
        <v>153</v>
      </c>
      <c r="C56" s="20" t="s">
        <v>154</v>
      </c>
      <c r="D56" s="20" t="s">
        <v>155</v>
      </c>
      <c r="E56" s="61">
        <v>280</v>
      </c>
      <c r="F56" s="98">
        <v>12</v>
      </c>
      <c r="G56" s="28">
        <v>70.02</v>
      </c>
      <c r="H56" s="142">
        <v>0</v>
      </c>
      <c r="I56" s="83">
        <f>F56+H56</f>
        <v>12</v>
      </c>
    </row>
    <row r="57" spans="1:10" x14ac:dyDescent="0.25">
      <c r="A57" s="63">
        <v>51</v>
      </c>
      <c r="B57" s="20" t="s">
        <v>103</v>
      </c>
      <c r="C57" s="20" t="s">
        <v>116</v>
      </c>
      <c r="D57" s="20" t="s">
        <v>305</v>
      </c>
      <c r="E57" s="61">
        <v>115</v>
      </c>
      <c r="F57" s="98">
        <v>12</v>
      </c>
      <c r="G57" s="28">
        <v>79.989999999999995</v>
      </c>
      <c r="H57" s="142">
        <v>2</v>
      </c>
      <c r="I57" s="83">
        <f>F57+H57</f>
        <v>14</v>
      </c>
    </row>
    <row r="58" spans="1:10" x14ac:dyDescent="0.25">
      <c r="A58" s="63">
        <v>52</v>
      </c>
      <c r="B58" s="20" t="s">
        <v>280</v>
      </c>
      <c r="C58" s="20" t="s">
        <v>281</v>
      </c>
      <c r="D58" s="20" t="s">
        <v>282</v>
      </c>
      <c r="E58" s="61">
        <v>426</v>
      </c>
      <c r="F58" s="82">
        <v>12</v>
      </c>
      <c r="G58" s="7">
        <v>81.239999999999995</v>
      </c>
      <c r="H58" s="138">
        <v>3</v>
      </c>
      <c r="I58" s="83">
        <f>F58+H58</f>
        <v>15</v>
      </c>
      <c r="J58" s="138"/>
    </row>
    <row r="59" spans="1:10" x14ac:dyDescent="0.25">
      <c r="A59" s="63">
        <v>53</v>
      </c>
      <c r="B59" s="20" t="s">
        <v>79</v>
      </c>
      <c r="C59" s="20" t="s">
        <v>142</v>
      </c>
      <c r="D59" s="20" t="s">
        <v>93</v>
      </c>
      <c r="E59" s="61">
        <v>217</v>
      </c>
      <c r="F59" s="82">
        <v>20</v>
      </c>
      <c r="G59" s="7">
        <v>84.89</v>
      </c>
      <c r="H59" s="138">
        <v>4</v>
      </c>
      <c r="I59" s="83">
        <f>F59+H59</f>
        <v>24</v>
      </c>
      <c r="J59" s="138"/>
    </row>
    <row r="60" spans="1:10" x14ac:dyDescent="0.25">
      <c r="A60" s="63"/>
      <c r="B60" s="20" t="s">
        <v>73</v>
      </c>
      <c r="C60" s="20" t="s">
        <v>185</v>
      </c>
      <c r="D60" s="20" t="s">
        <v>251</v>
      </c>
      <c r="E60" s="61">
        <v>180</v>
      </c>
      <c r="F60" s="82" t="s">
        <v>227</v>
      </c>
      <c r="G60" s="7"/>
      <c r="H60" s="138"/>
      <c r="I60" s="83" t="s">
        <v>227</v>
      </c>
      <c r="J60" s="138"/>
    </row>
    <row r="61" spans="1:10" x14ac:dyDescent="0.25">
      <c r="A61" s="63"/>
      <c r="B61" s="20" t="s">
        <v>176</v>
      </c>
      <c r="C61" s="20" t="s">
        <v>26</v>
      </c>
      <c r="D61" s="20" t="s">
        <v>177</v>
      </c>
      <c r="E61" s="61">
        <v>416</v>
      </c>
      <c r="F61" s="82" t="s">
        <v>227</v>
      </c>
      <c r="G61" s="7"/>
      <c r="H61" s="138"/>
      <c r="I61" s="83" t="s">
        <v>227</v>
      </c>
      <c r="J61" s="138"/>
    </row>
    <row r="62" spans="1:10" x14ac:dyDescent="0.25">
      <c r="A62" s="63"/>
      <c r="B62" s="20" t="s">
        <v>254</v>
      </c>
      <c r="C62" s="20" t="s">
        <v>23</v>
      </c>
      <c r="D62" s="20" t="s">
        <v>255</v>
      </c>
      <c r="E62" s="61">
        <v>214</v>
      </c>
      <c r="F62" s="98" t="s">
        <v>227</v>
      </c>
      <c r="H62" s="142"/>
      <c r="I62" s="83" t="s">
        <v>227</v>
      </c>
    </row>
    <row r="63" spans="1:10" x14ac:dyDescent="0.25">
      <c r="A63" s="63"/>
      <c r="B63" s="20" t="s">
        <v>303</v>
      </c>
      <c r="C63" s="20" t="s">
        <v>28</v>
      </c>
      <c r="D63" s="20" t="s">
        <v>304</v>
      </c>
      <c r="E63" s="61">
        <v>527</v>
      </c>
      <c r="F63" s="98" t="s">
        <v>227</v>
      </c>
      <c r="H63" s="142"/>
      <c r="I63" s="83" t="s">
        <v>227</v>
      </c>
    </row>
    <row r="64" spans="1:10" x14ac:dyDescent="0.25">
      <c r="A64" s="63"/>
      <c r="B64" s="20" t="s">
        <v>29</v>
      </c>
      <c r="C64" s="20" t="s">
        <v>173</v>
      </c>
      <c r="D64" s="20" t="s">
        <v>36</v>
      </c>
      <c r="E64" s="61">
        <v>26</v>
      </c>
      <c r="F64" s="98" t="s">
        <v>227</v>
      </c>
      <c r="H64" s="142"/>
      <c r="I64" s="83" t="s">
        <v>227</v>
      </c>
    </row>
    <row r="65" spans="1:9" x14ac:dyDescent="0.25">
      <c r="A65" s="63"/>
      <c r="B65" s="20" t="s">
        <v>169</v>
      </c>
      <c r="C65" s="20" t="s">
        <v>170</v>
      </c>
      <c r="D65" s="20" t="s">
        <v>171</v>
      </c>
      <c r="E65" s="61">
        <v>343</v>
      </c>
      <c r="F65" s="98" t="s">
        <v>227</v>
      </c>
      <c r="H65" s="142"/>
      <c r="I65" s="83" t="s">
        <v>227</v>
      </c>
    </row>
    <row r="66" spans="1:9" x14ac:dyDescent="0.25">
      <c r="A66" s="63"/>
      <c r="B66" s="20" t="s">
        <v>50</v>
      </c>
      <c r="C66" s="20" t="s">
        <v>22</v>
      </c>
      <c r="D66" s="20" t="s">
        <v>241</v>
      </c>
      <c r="E66" s="61">
        <v>46</v>
      </c>
      <c r="F66" s="98" t="s">
        <v>227</v>
      </c>
      <c r="H66" s="142"/>
      <c r="I66" s="83" t="s">
        <v>227</v>
      </c>
    </row>
    <row r="67" spans="1:9" x14ac:dyDescent="0.25">
      <c r="A67" s="61"/>
      <c r="B67" s="20" t="s">
        <v>102</v>
      </c>
      <c r="C67" s="20" t="s">
        <v>23</v>
      </c>
      <c r="D67" s="20" t="s">
        <v>104</v>
      </c>
      <c r="E67" s="138">
        <v>208</v>
      </c>
      <c r="F67" s="100" t="s">
        <v>227</v>
      </c>
      <c r="G67" s="101"/>
      <c r="H67" s="102"/>
      <c r="I67" s="87" t="s">
        <v>227</v>
      </c>
    </row>
    <row r="68" spans="1:9" ht="15.75" x14ac:dyDescent="0.25">
      <c r="A68" s="61"/>
      <c r="B68" s="44"/>
      <c r="D68" s="51"/>
      <c r="E68" s="51"/>
    </row>
    <row r="69" spans="1:9" ht="15.75" x14ac:dyDescent="0.25">
      <c r="A69" s="61"/>
      <c r="B69" s="44"/>
      <c r="D69" s="51"/>
      <c r="E69" s="51"/>
    </row>
    <row r="70" spans="1:9" ht="15.75" x14ac:dyDescent="0.25">
      <c r="A70" s="61"/>
      <c r="B70" s="44"/>
      <c r="D70" s="51"/>
      <c r="E70" s="51"/>
    </row>
    <row r="71" spans="1:9" ht="15.75" x14ac:dyDescent="0.25">
      <c r="A71" s="61"/>
      <c r="B71" s="44"/>
      <c r="D71" s="51"/>
      <c r="E71" s="51"/>
    </row>
    <row r="72" spans="1:9" ht="15.75" x14ac:dyDescent="0.25">
      <c r="A72" s="61"/>
      <c r="B72" s="44"/>
      <c r="D72" s="51"/>
      <c r="E72" s="51"/>
    </row>
    <row r="73" spans="1:9" ht="15.75" x14ac:dyDescent="0.25">
      <c r="A73" s="61"/>
      <c r="B73" s="44"/>
      <c r="D73" s="51"/>
      <c r="E73" s="51"/>
    </row>
    <row r="74" spans="1:9" ht="15.75" x14ac:dyDescent="0.25">
      <c r="A74" s="61"/>
      <c r="B74" s="44"/>
      <c r="D74" s="51"/>
      <c r="E74" s="51"/>
    </row>
    <row r="75" spans="1:9" ht="15.75" x14ac:dyDescent="0.25">
      <c r="A75" s="61"/>
      <c r="B75" s="44"/>
      <c r="D75" s="51"/>
      <c r="E75" s="51"/>
    </row>
    <row r="76" spans="1:9" ht="15.75" x14ac:dyDescent="0.25">
      <c r="A76" s="61"/>
      <c r="B76" s="44"/>
      <c r="D76" s="51"/>
      <c r="E76" s="51"/>
    </row>
    <row r="77" spans="1:9" ht="15.75" x14ac:dyDescent="0.25">
      <c r="A77" s="61"/>
      <c r="B77" s="44"/>
      <c r="D77" s="51"/>
      <c r="E77" s="51"/>
    </row>
    <row r="78" spans="1:9" ht="15.75" x14ac:dyDescent="0.25">
      <c r="A78" s="61"/>
      <c r="B78" s="44"/>
      <c r="D78" s="51"/>
      <c r="E78" s="51"/>
    </row>
    <row r="79" spans="1:9" ht="15.75" x14ac:dyDescent="0.25">
      <c r="A79" s="61"/>
      <c r="B79" s="44"/>
      <c r="D79" s="51"/>
      <c r="E79" s="51"/>
    </row>
    <row r="80" spans="1:9" ht="15.75" x14ac:dyDescent="0.25">
      <c r="A80" s="61"/>
      <c r="B80" s="44"/>
      <c r="D80" s="51"/>
      <c r="E80" s="51"/>
    </row>
    <row r="81" spans="1:5" ht="15.75" x14ac:dyDescent="0.25">
      <c r="A81" s="61"/>
      <c r="B81" s="44"/>
      <c r="D81" s="51"/>
      <c r="E81" s="51"/>
    </row>
    <row r="82" spans="1:5" ht="15.75" x14ac:dyDescent="0.25">
      <c r="A82" s="61"/>
      <c r="B82" s="44"/>
      <c r="D82" s="51"/>
      <c r="E82" s="51"/>
    </row>
    <row r="83" spans="1:5" ht="15.75" x14ac:dyDescent="0.25">
      <c r="A83" s="61"/>
      <c r="B83" s="44"/>
      <c r="D83" s="51"/>
      <c r="E83" s="51"/>
    </row>
    <row r="84" spans="1:5" ht="15.75" x14ac:dyDescent="0.25">
      <c r="A84" s="61"/>
      <c r="B84" s="44"/>
      <c r="D84" s="51"/>
      <c r="E84" s="51"/>
    </row>
    <row r="85" spans="1:5" ht="15.75" x14ac:dyDescent="0.25">
      <c r="A85" s="61"/>
      <c r="B85" s="44"/>
      <c r="D85" s="51"/>
      <c r="E85" s="51"/>
    </row>
    <row r="86" spans="1:5" ht="15.75" x14ac:dyDescent="0.25">
      <c r="A86" s="61"/>
      <c r="B86" s="44"/>
      <c r="D86" s="51"/>
      <c r="E86" s="51"/>
    </row>
    <row r="87" spans="1:5" ht="15.75" x14ac:dyDescent="0.25">
      <c r="A87" s="61"/>
      <c r="B87" s="44"/>
      <c r="D87" s="51"/>
      <c r="E87" s="51"/>
    </row>
    <row r="88" spans="1:5" ht="15.75" x14ac:dyDescent="0.25">
      <c r="A88" s="61"/>
      <c r="B88" s="44"/>
      <c r="D88" s="51"/>
      <c r="E88" s="51"/>
    </row>
    <row r="89" spans="1:5" ht="15.75" x14ac:dyDescent="0.25">
      <c r="A89" s="61"/>
      <c r="B89" s="44"/>
      <c r="D89" s="51"/>
      <c r="E89" s="51"/>
    </row>
    <row r="90" spans="1:5" ht="15.75" x14ac:dyDescent="0.25">
      <c r="A90" s="61"/>
      <c r="B90" s="44"/>
      <c r="D90" s="51"/>
      <c r="E90" s="51"/>
    </row>
    <row r="91" spans="1:5" ht="15.75" x14ac:dyDescent="0.25">
      <c r="A91" s="61"/>
      <c r="B91" s="44"/>
      <c r="D91" s="51"/>
      <c r="E91" s="51"/>
    </row>
    <row r="92" spans="1:5" ht="15.75" x14ac:dyDescent="0.25">
      <c r="A92" s="61"/>
      <c r="B92" s="44"/>
      <c r="D92" s="51"/>
      <c r="E92" s="51"/>
    </row>
    <row r="93" spans="1:5" ht="15.75" x14ac:dyDescent="0.25">
      <c r="A93" s="61"/>
      <c r="B93" s="44"/>
      <c r="D93" s="51"/>
      <c r="E93" s="51"/>
    </row>
    <row r="94" spans="1:5" ht="15.75" x14ac:dyDescent="0.25">
      <c r="A94" s="61"/>
      <c r="B94" s="44"/>
      <c r="D94" s="51"/>
      <c r="E94" s="51"/>
    </row>
    <row r="95" spans="1:5" ht="15.75" x14ac:dyDescent="0.25">
      <c r="A95" s="61"/>
      <c r="B95" s="44"/>
      <c r="D95" s="51"/>
      <c r="E95" s="51"/>
    </row>
  </sheetData>
  <sortState ref="B7:M27">
    <sortCondition ref="M7:M27"/>
    <sortCondition ref="K7:K27"/>
  </sortState>
  <mergeCells count="6">
    <mergeCell ref="A1:D1"/>
    <mergeCell ref="J5:M5"/>
    <mergeCell ref="F5:I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95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20.7109375" style="50" customWidth="1"/>
    <col min="3" max="3" width="23.5703125" style="21" customWidth="1"/>
    <col min="4" max="4" width="24.7109375" style="52" customWidth="1"/>
    <col min="5" max="5" width="5.5703125" style="142" bestFit="1" customWidth="1"/>
    <col min="6" max="6" width="5.28515625" style="142" bestFit="1" customWidth="1"/>
    <col min="7" max="7" width="5.5703125" style="28" bestFit="1" customWidth="1"/>
    <col min="8" max="8" width="5.42578125" style="142" bestFit="1" customWidth="1"/>
    <col min="9" max="9" width="6.140625" style="142" customWidth="1"/>
    <col min="10" max="10" width="5.28515625" style="142" bestFit="1" customWidth="1"/>
    <col min="11" max="11" width="5.5703125" style="28" bestFit="1" customWidth="1"/>
    <col min="12" max="13" width="5.42578125" style="142" bestFit="1" customWidth="1"/>
    <col min="14" max="14" width="6.5703125" style="21" bestFit="1" customWidth="1"/>
    <col min="15" max="16384" width="9.140625" style="21"/>
  </cols>
  <sheetData>
    <row r="1" spans="1:14" ht="15.75" x14ac:dyDescent="0.25">
      <c r="A1" s="233" t="s">
        <v>198</v>
      </c>
      <c r="B1" s="233"/>
      <c r="C1" s="233"/>
      <c r="D1" s="233"/>
      <c r="E1" s="158"/>
    </row>
    <row r="2" spans="1:14" ht="15.75" x14ac:dyDescent="0.25">
      <c r="A2" s="241" t="s">
        <v>401</v>
      </c>
      <c r="B2" s="241"/>
      <c r="C2" s="241"/>
      <c r="D2" s="241"/>
      <c r="E2" s="160"/>
      <c r="F2" s="161"/>
      <c r="G2" s="26"/>
      <c r="H2" s="161"/>
      <c r="I2" s="161"/>
      <c r="J2" s="159"/>
    </row>
    <row r="3" spans="1:14" ht="15.75" x14ac:dyDescent="0.25">
      <c r="A3" s="241" t="s">
        <v>34</v>
      </c>
      <c r="B3" s="241"/>
      <c r="C3" s="241"/>
      <c r="D3" s="241"/>
      <c r="E3" s="160"/>
      <c r="F3" s="161"/>
      <c r="G3" s="26"/>
      <c r="H3" s="161"/>
      <c r="I3" s="161"/>
      <c r="J3" s="159"/>
    </row>
    <row r="4" spans="1:14" ht="15.75" x14ac:dyDescent="0.25">
      <c r="A4" s="232" t="s">
        <v>395</v>
      </c>
      <c r="B4" s="232"/>
      <c r="C4" s="232"/>
      <c r="D4" s="232"/>
      <c r="E4" s="157"/>
      <c r="F4" s="242" t="s">
        <v>433</v>
      </c>
      <c r="G4" s="243"/>
      <c r="H4" s="243"/>
      <c r="I4" s="244"/>
      <c r="J4" s="242" t="s">
        <v>434</v>
      </c>
      <c r="K4" s="243"/>
      <c r="L4" s="243"/>
      <c r="M4" s="244"/>
    </row>
    <row r="5" spans="1:14" x14ac:dyDescent="0.25">
      <c r="A5" s="20"/>
      <c r="C5" s="20"/>
      <c r="D5" s="50"/>
      <c r="E5" s="159"/>
      <c r="F5" s="225" t="s">
        <v>0</v>
      </c>
      <c r="G5" s="226"/>
      <c r="H5" s="226"/>
      <c r="I5" s="227"/>
      <c r="J5" s="226" t="s">
        <v>1</v>
      </c>
      <c r="K5" s="226"/>
      <c r="L5" s="226"/>
      <c r="M5" s="227"/>
      <c r="N5" s="28"/>
    </row>
    <row r="6" spans="1:14" ht="30" x14ac:dyDescent="0.25">
      <c r="A6" s="61" t="s">
        <v>2</v>
      </c>
      <c r="B6" s="50" t="s">
        <v>13</v>
      </c>
      <c r="C6" s="20" t="s">
        <v>14</v>
      </c>
      <c r="D6" s="50" t="s">
        <v>15</v>
      </c>
      <c r="E6" s="159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159" t="s">
        <v>6</v>
      </c>
      <c r="K6" s="7" t="s">
        <v>7</v>
      </c>
      <c r="L6" s="27" t="s">
        <v>8</v>
      </c>
      <c r="M6" s="83" t="s">
        <v>9</v>
      </c>
      <c r="N6" s="207" t="s">
        <v>10</v>
      </c>
    </row>
    <row r="7" spans="1:14" x14ac:dyDescent="0.25">
      <c r="A7" s="63">
        <v>1</v>
      </c>
      <c r="B7" s="20" t="s">
        <v>65</v>
      </c>
      <c r="C7" s="20" t="s">
        <v>257</v>
      </c>
      <c r="D7" s="20" t="s">
        <v>258</v>
      </c>
      <c r="E7" s="159">
        <v>235</v>
      </c>
      <c r="F7" s="98">
        <v>0</v>
      </c>
      <c r="G7" s="28">
        <v>44.16</v>
      </c>
      <c r="H7" s="142">
        <v>0</v>
      </c>
      <c r="I7" s="83">
        <f>F7+H7</f>
        <v>0</v>
      </c>
      <c r="J7" s="159">
        <v>0</v>
      </c>
      <c r="K7" s="7">
        <v>27.59</v>
      </c>
      <c r="L7" s="159">
        <v>0</v>
      </c>
      <c r="M7" s="99">
        <f>J7+L7</f>
        <v>0</v>
      </c>
      <c r="N7" s="99">
        <v>35</v>
      </c>
    </row>
    <row r="8" spans="1:14" x14ac:dyDescent="0.25">
      <c r="A8" s="63">
        <v>2</v>
      </c>
      <c r="B8" s="20" t="s">
        <v>107</v>
      </c>
      <c r="C8" s="20" t="s">
        <v>108</v>
      </c>
      <c r="D8" s="20" t="s">
        <v>109</v>
      </c>
      <c r="E8" s="159">
        <v>488</v>
      </c>
      <c r="F8" s="82">
        <v>0</v>
      </c>
      <c r="G8" s="7">
        <v>38.18</v>
      </c>
      <c r="H8" s="159">
        <v>0</v>
      </c>
      <c r="I8" s="83">
        <f>F8+H8</f>
        <v>0</v>
      </c>
      <c r="J8" s="159">
        <v>0</v>
      </c>
      <c r="K8" s="7">
        <v>27.75</v>
      </c>
      <c r="L8" s="159">
        <v>0</v>
      </c>
      <c r="M8" s="99">
        <f>J8+L8</f>
        <v>0</v>
      </c>
      <c r="N8" s="99">
        <v>34</v>
      </c>
    </row>
    <row r="9" spans="1:14" x14ac:dyDescent="0.25">
      <c r="A9" s="63">
        <v>3</v>
      </c>
      <c r="B9" s="20" t="s">
        <v>19</v>
      </c>
      <c r="C9" s="20" t="s">
        <v>236</v>
      </c>
      <c r="D9" s="20" t="s">
        <v>56</v>
      </c>
      <c r="E9" s="159">
        <v>4</v>
      </c>
      <c r="F9" s="98">
        <v>0</v>
      </c>
      <c r="G9" s="28">
        <v>40.97</v>
      </c>
      <c r="H9" s="142">
        <v>0</v>
      </c>
      <c r="I9" s="83">
        <f>F9+H9</f>
        <v>0</v>
      </c>
      <c r="J9" s="159">
        <v>0</v>
      </c>
      <c r="K9" s="28">
        <v>28.27</v>
      </c>
      <c r="L9" s="159">
        <v>0</v>
      </c>
      <c r="M9" s="99">
        <f>J9+L9</f>
        <v>0</v>
      </c>
      <c r="N9" s="99">
        <v>33</v>
      </c>
    </row>
    <row r="10" spans="1:14" x14ac:dyDescent="0.25">
      <c r="A10" s="63">
        <v>4</v>
      </c>
      <c r="B10" s="20" t="s">
        <v>247</v>
      </c>
      <c r="C10" s="20" t="s">
        <v>248</v>
      </c>
      <c r="D10" s="20" t="s">
        <v>249</v>
      </c>
      <c r="E10" s="159">
        <v>111</v>
      </c>
      <c r="F10" s="98">
        <v>0</v>
      </c>
      <c r="G10" s="28">
        <v>41.72</v>
      </c>
      <c r="H10" s="142">
        <v>0</v>
      </c>
      <c r="I10" s="83">
        <f>F10+H10</f>
        <v>0</v>
      </c>
      <c r="J10" s="159">
        <v>0</v>
      </c>
      <c r="K10" s="28">
        <v>28.69</v>
      </c>
      <c r="L10" s="159">
        <v>0</v>
      </c>
      <c r="M10" s="99">
        <f>J10+L10</f>
        <v>0</v>
      </c>
      <c r="N10" s="99">
        <v>32</v>
      </c>
    </row>
    <row r="11" spans="1:14" x14ac:dyDescent="0.25">
      <c r="A11" s="63">
        <v>5</v>
      </c>
      <c r="B11" s="20" t="s">
        <v>82</v>
      </c>
      <c r="C11" s="20" t="s">
        <v>266</v>
      </c>
      <c r="D11" s="20" t="s">
        <v>96</v>
      </c>
      <c r="E11" s="159">
        <v>266</v>
      </c>
      <c r="F11" s="98">
        <v>0</v>
      </c>
      <c r="G11" s="28">
        <v>41.25</v>
      </c>
      <c r="H11" s="142">
        <v>0</v>
      </c>
      <c r="I11" s="83">
        <f>F11+H11</f>
        <v>0</v>
      </c>
      <c r="J11" s="159">
        <v>0</v>
      </c>
      <c r="K11" s="7">
        <v>28.8</v>
      </c>
      <c r="L11" s="159">
        <v>0</v>
      </c>
      <c r="M11" s="99">
        <f>J11+L11</f>
        <v>0</v>
      </c>
      <c r="N11" s="99">
        <v>31</v>
      </c>
    </row>
    <row r="12" spans="1:14" x14ac:dyDescent="0.25">
      <c r="A12" s="63">
        <v>6</v>
      </c>
      <c r="B12" s="20" t="s">
        <v>20</v>
      </c>
      <c r="C12" s="20" t="s">
        <v>236</v>
      </c>
      <c r="D12" s="20" t="s">
        <v>58</v>
      </c>
      <c r="E12" s="159">
        <v>34</v>
      </c>
      <c r="F12" s="98">
        <v>0</v>
      </c>
      <c r="G12" s="28">
        <v>42.91</v>
      </c>
      <c r="H12" s="142">
        <v>0</v>
      </c>
      <c r="I12" s="99">
        <v>0</v>
      </c>
      <c r="J12" s="142">
        <v>0</v>
      </c>
      <c r="K12" s="28">
        <v>28.83</v>
      </c>
      <c r="L12" s="142">
        <v>0</v>
      </c>
      <c r="M12" s="99">
        <v>0</v>
      </c>
      <c r="N12" s="99">
        <v>30</v>
      </c>
    </row>
    <row r="13" spans="1:14" x14ac:dyDescent="0.25">
      <c r="A13" s="63">
        <v>7</v>
      </c>
      <c r="B13" s="20" t="s">
        <v>125</v>
      </c>
      <c r="C13" s="20" t="s">
        <v>126</v>
      </c>
      <c r="D13" s="20" t="s">
        <v>244</v>
      </c>
      <c r="E13" s="159">
        <v>87</v>
      </c>
      <c r="F13" s="98">
        <v>0</v>
      </c>
      <c r="G13" s="28">
        <v>40.53</v>
      </c>
      <c r="H13" s="142">
        <v>0</v>
      </c>
      <c r="I13" s="83">
        <f t="shared" ref="I13:I19" si="0">F13+H13</f>
        <v>0</v>
      </c>
      <c r="J13" s="159">
        <v>0</v>
      </c>
      <c r="K13" s="7">
        <v>28.98</v>
      </c>
      <c r="L13" s="159">
        <v>0</v>
      </c>
      <c r="M13" s="99">
        <f t="shared" ref="M13:M19" si="1">J13+L13</f>
        <v>0</v>
      </c>
      <c r="N13" s="99">
        <v>29</v>
      </c>
    </row>
    <row r="14" spans="1:14" x14ac:dyDescent="0.25">
      <c r="A14" s="63">
        <v>8</v>
      </c>
      <c r="B14" s="20" t="s">
        <v>308</v>
      </c>
      <c r="C14" s="20" t="s">
        <v>28</v>
      </c>
      <c r="D14" s="20" t="s">
        <v>309</v>
      </c>
      <c r="E14" s="159">
        <v>153</v>
      </c>
      <c r="F14" s="98">
        <v>0</v>
      </c>
      <c r="G14" s="28">
        <v>46.03</v>
      </c>
      <c r="H14" s="142">
        <v>0</v>
      </c>
      <c r="I14" s="83">
        <f t="shared" si="0"/>
        <v>0</v>
      </c>
      <c r="J14" s="159">
        <v>0</v>
      </c>
      <c r="K14" s="7">
        <v>30.14</v>
      </c>
      <c r="L14" s="159">
        <v>0</v>
      </c>
      <c r="M14" s="99">
        <f t="shared" si="1"/>
        <v>0</v>
      </c>
      <c r="N14" s="99">
        <v>28</v>
      </c>
    </row>
    <row r="15" spans="1:14" x14ac:dyDescent="0.25">
      <c r="A15" s="63">
        <v>9</v>
      </c>
      <c r="B15" s="20" t="s">
        <v>80</v>
      </c>
      <c r="C15" s="20" t="s">
        <v>233</v>
      </c>
      <c r="D15" s="20" t="s">
        <v>94</v>
      </c>
      <c r="E15" s="159">
        <v>392</v>
      </c>
      <c r="F15" s="82">
        <v>0</v>
      </c>
      <c r="G15" s="7">
        <v>44.22</v>
      </c>
      <c r="H15" s="159">
        <v>0</v>
      </c>
      <c r="I15" s="83">
        <f t="shared" si="0"/>
        <v>0</v>
      </c>
      <c r="J15" s="159">
        <v>0</v>
      </c>
      <c r="K15" s="7">
        <v>30.63</v>
      </c>
      <c r="L15" s="159">
        <v>0</v>
      </c>
      <c r="M15" s="99">
        <f t="shared" si="1"/>
        <v>0</v>
      </c>
      <c r="N15" s="99">
        <v>27</v>
      </c>
    </row>
    <row r="16" spans="1:14" x14ac:dyDescent="0.25">
      <c r="A16" s="63">
        <v>10</v>
      </c>
      <c r="B16" s="20" t="s">
        <v>71</v>
      </c>
      <c r="C16" s="20" t="s">
        <v>23</v>
      </c>
      <c r="D16" s="20" t="s">
        <v>159</v>
      </c>
      <c r="E16" s="159">
        <v>299</v>
      </c>
      <c r="F16" s="82">
        <v>0</v>
      </c>
      <c r="G16" s="7">
        <v>42.25</v>
      </c>
      <c r="H16" s="159">
        <v>0</v>
      </c>
      <c r="I16" s="83">
        <f t="shared" si="0"/>
        <v>0</v>
      </c>
      <c r="J16" s="159">
        <v>0</v>
      </c>
      <c r="K16" s="7">
        <v>31.94</v>
      </c>
      <c r="L16" s="159">
        <v>0</v>
      </c>
      <c r="M16" s="99">
        <f t="shared" si="1"/>
        <v>0</v>
      </c>
      <c r="N16" s="99">
        <v>26</v>
      </c>
    </row>
    <row r="17" spans="1:14" x14ac:dyDescent="0.25">
      <c r="A17" s="63">
        <v>11</v>
      </c>
      <c r="B17" s="20" t="s">
        <v>321</v>
      </c>
      <c r="C17" s="20" t="s">
        <v>322</v>
      </c>
      <c r="D17" s="20" t="s">
        <v>323</v>
      </c>
      <c r="E17" s="159">
        <v>382</v>
      </c>
      <c r="F17" s="98">
        <v>0</v>
      </c>
      <c r="G17" s="28">
        <v>42.44</v>
      </c>
      <c r="H17" s="142">
        <v>0</v>
      </c>
      <c r="I17" s="83">
        <f t="shared" si="0"/>
        <v>0</v>
      </c>
      <c r="J17" s="159">
        <v>0</v>
      </c>
      <c r="K17" s="7">
        <v>32.26</v>
      </c>
      <c r="L17" s="159">
        <v>0</v>
      </c>
      <c r="M17" s="99">
        <f t="shared" si="1"/>
        <v>0</v>
      </c>
      <c r="N17" s="99">
        <v>25</v>
      </c>
    </row>
    <row r="18" spans="1:14" x14ac:dyDescent="0.25">
      <c r="A18" s="63">
        <v>12</v>
      </c>
      <c r="B18" s="20" t="s">
        <v>310</v>
      </c>
      <c r="C18" s="20" t="s">
        <v>116</v>
      </c>
      <c r="D18" s="20" t="s">
        <v>311</v>
      </c>
      <c r="E18" s="159">
        <v>195</v>
      </c>
      <c r="F18" s="98">
        <v>0</v>
      </c>
      <c r="G18" s="28">
        <v>45.47</v>
      </c>
      <c r="H18" s="142">
        <v>0</v>
      </c>
      <c r="I18" s="83">
        <f t="shared" si="0"/>
        <v>0</v>
      </c>
      <c r="J18" s="159">
        <v>0</v>
      </c>
      <c r="K18" s="7">
        <v>35.42</v>
      </c>
      <c r="L18" s="159">
        <v>0</v>
      </c>
      <c r="M18" s="99">
        <f t="shared" si="1"/>
        <v>0</v>
      </c>
      <c r="N18" s="99">
        <v>24</v>
      </c>
    </row>
    <row r="19" spans="1:14" x14ac:dyDescent="0.25">
      <c r="A19" s="63">
        <v>13</v>
      </c>
      <c r="B19" s="20" t="s">
        <v>47</v>
      </c>
      <c r="C19" s="20" t="s">
        <v>266</v>
      </c>
      <c r="D19" s="20" t="s">
        <v>267</v>
      </c>
      <c r="E19" s="159">
        <v>291</v>
      </c>
      <c r="F19" s="82">
        <v>0</v>
      </c>
      <c r="G19" s="7">
        <v>47.15</v>
      </c>
      <c r="H19" s="159">
        <v>0</v>
      </c>
      <c r="I19" s="83">
        <f t="shared" si="0"/>
        <v>0</v>
      </c>
      <c r="J19" s="159">
        <v>0</v>
      </c>
      <c r="K19" s="7">
        <v>37.44</v>
      </c>
      <c r="L19" s="159">
        <v>0</v>
      </c>
      <c r="M19" s="99">
        <f t="shared" si="1"/>
        <v>0</v>
      </c>
      <c r="N19" s="99">
        <v>23</v>
      </c>
    </row>
    <row r="20" spans="1:14" x14ac:dyDescent="0.25">
      <c r="A20" s="63">
        <v>14</v>
      </c>
      <c r="B20" s="20" t="s">
        <v>83</v>
      </c>
      <c r="C20" s="20" t="s">
        <v>108</v>
      </c>
      <c r="D20" s="20" t="s">
        <v>270</v>
      </c>
      <c r="E20" s="159">
        <v>341</v>
      </c>
      <c r="F20" s="98">
        <v>0</v>
      </c>
      <c r="G20" s="28">
        <v>47.47</v>
      </c>
      <c r="H20" s="142">
        <v>0</v>
      </c>
      <c r="I20" s="99">
        <v>0</v>
      </c>
      <c r="J20" s="142">
        <v>0</v>
      </c>
      <c r="K20" s="28">
        <v>38.840000000000003</v>
      </c>
      <c r="L20" s="142">
        <v>0</v>
      </c>
      <c r="M20" s="99">
        <v>0</v>
      </c>
      <c r="N20" s="99">
        <v>22</v>
      </c>
    </row>
    <row r="21" spans="1:14" ht="15.75" x14ac:dyDescent="0.25">
      <c r="A21" s="63">
        <v>15</v>
      </c>
      <c r="B21" s="44" t="s">
        <v>298</v>
      </c>
      <c r="D21" s="51" t="s">
        <v>435</v>
      </c>
      <c r="E21" s="163"/>
      <c r="F21" s="98">
        <v>0</v>
      </c>
      <c r="G21" s="28">
        <v>46.4</v>
      </c>
      <c r="H21" s="142">
        <v>0</v>
      </c>
      <c r="I21" s="99">
        <v>0</v>
      </c>
      <c r="J21" s="142">
        <v>0</v>
      </c>
      <c r="K21" s="28">
        <v>39.020000000000003</v>
      </c>
      <c r="L21" s="142">
        <v>0</v>
      </c>
      <c r="M21" s="99">
        <v>0</v>
      </c>
      <c r="N21" s="99">
        <v>21</v>
      </c>
    </row>
    <row r="22" spans="1:14" x14ac:dyDescent="0.25">
      <c r="A22" s="63">
        <v>16</v>
      </c>
      <c r="B22" s="20" t="s">
        <v>293</v>
      </c>
      <c r="C22" s="20" t="s">
        <v>238</v>
      </c>
      <c r="D22" s="20" t="s">
        <v>294</v>
      </c>
      <c r="E22" s="159">
        <v>5</v>
      </c>
      <c r="F22" s="98">
        <v>0</v>
      </c>
      <c r="G22" s="28">
        <v>51.54</v>
      </c>
      <c r="H22" s="142">
        <v>0</v>
      </c>
      <c r="I22" s="83">
        <f t="shared" ref="I22:I27" si="2">F22+H22</f>
        <v>0</v>
      </c>
      <c r="J22" s="159">
        <v>0</v>
      </c>
      <c r="K22" s="28">
        <v>46.74</v>
      </c>
      <c r="L22" s="159">
        <v>2</v>
      </c>
      <c r="M22" s="99">
        <f t="shared" ref="M22:M32" si="3">J22+L22</f>
        <v>2</v>
      </c>
      <c r="N22" s="99">
        <v>20</v>
      </c>
    </row>
    <row r="23" spans="1:14" x14ac:dyDescent="0.25">
      <c r="A23" s="63">
        <v>17</v>
      </c>
      <c r="B23" s="20" t="s">
        <v>78</v>
      </c>
      <c r="C23" s="20" t="s">
        <v>113</v>
      </c>
      <c r="D23" s="20" t="s">
        <v>39</v>
      </c>
      <c r="E23" s="159">
        <v>342</v>
      </c>
      <c r="F23" s="82">
        <v>0</v>
      </c>
      <c r="G23" s="7">
        <v>45.15</v>
      </c>
      <c r="H23" s="159">
        <v>0</v>
      </c>
      <c r="I23" s="83">
        <f t="shared" si="2"/>
        <v>0</v>
      </c>
      <c r="J23" s="159">
        <v>4</v>
      </c>
      <c r="K23" s="7">
        <v>29.85</v>
      </c>
      <c r="L23" s="159">
        <v>0</v>
      </c>
      <c r="M23" s="99">
        <f t="shared" si="3"/>
        <v>4</v>
      </c>
      <c r="N23" s="99">
        <v>19</v>
      </c>
    </row>
    <row r="24" spans="1:14" x14ac:dyDescent="0.25">
      <c r="A24" s="63">
        <v>18</v>
      </c>
      <c r="B24" s="20" t="s">
        <v>70</v>
      </c>
      <c r="C24" s="20" t="s">
        <v>23</v>
      </c>
      <c r="D24" s="20" t="s">
        <v>89</v>
      </c>
      <c r="E24" s="159">
        <v>117</v>
      </c>
      <c r="F24" s="98">
        <v>0</v>
      </c>
      <c r="G24" s="28">
        <v>47.63</v>
      </c>
      <c r="H24" s="142">
        <v>0</v>
      </c>
      <c r="I24" s="83">
        <f t="shared" si="2"/>
        <v>0</v>
      </c>
      <c r="J24" s="159">
        <v>4</v>
      </c>
      <c r="K24" s="7">
        <v>30.2</v>
      </c>
      <c r="L24" s="159">
        <v>0</v>
      </c>
      <c r="M24" s="99">
        <f t="shared" si="3"/>
        <v>4</v>
      </c>
      <c r="N24" s="99">
        <v>18</v>
      </c>
    </row>
    <row r="25" spans="1:14" x14ac:dyDescent="0.25">
      <c r="A25" s="63">
        <v>19</v>
      </c>
      <c r="B25" s="20" t="s">
        <v>44</v>
      </c>
      <c r="C25" s="20" t="s">
        <v>28</v>
      </c>
      <c r="D25" s="20" t="s">
        <v>57</v>
      </c>
      <c r="E25" s="159">
        <v>198</v>
      </c>
      <c r="F25" s="98">
        <v>0</v>
      </c>
      <c r="G25" s="28">
        <v>40.53</v>
      </c>
      <c r="H25" s="142">
        <v>0</v>
      </c>
      <c r="I25" s="83">
        <f t="shared" si="2"/>
        <v>0</v>
      </c>
      <c r="J25" s="159">
        <v>4</v>
      </c>
      <c r="K25" s="7">
        <v>31.65</v>
      </c>
      <c r="L25" s="159">
        <v>0</v>
      </c>
      <c r="M25" s="99">
        <f t="shared" si="3"/>
        <v>4</v>
      </c>
      <c r="N25" s="99">
        <v>17</v>
      </c>
    </row>
    <row r="26" spans="1:14" x14ac:dyDescent="0.25">
      <c r="A26" s="63">
        <v>20</v>
      </c>
      <c r="B26" s="20" t="s">
        <v>150</v>
      </c>
      <c r="C26" s="20" t="s">
        <v>151</v>
      </c>
      <c r="D26" s="20" t="s">
        <v>318</v>
      </c>
      <c r="E26" s="159">
        <v>327</v>
      </c>
      <c r="F26" s="82">
        <v>0</v>
      </c>
      <c r="G26" s="7">
        <v>45.38</v>
      </c>
      <c r="H26" s="159">
        <v>0</v>
      </c>
      <c r="I26" s="83">
        <f t="shared" si="2"/>
        <v>0</v>
      </c>
      <c r="J26" s="159">
        <v>4</v>
      </c>
      <c r="K26" s="7">
        <v>33.33</v>
      </c>
      <c r="L26" s="159">
        <v>0</v>
      </c>
      <c r="M26" s="99">
        <f t="shared" si="3"/>
        <v>4</v>
      </c>
      <c r="N26" s="99">
        <v>16</v>
      </c>
    </row>
    <row r="27" spans="1:14" x14ac:dyDescent="0.25">
      <c r="A27" s="63">
        <v>21</v>
      </c>
      <c r="B27" s="20" t="s">
        <v>182</v>
      </c>
      <c r="C27" s="20" t="s">
        <v>23</v>
      </c>
      <c r="D27" s="20" t="s">
        <v>183</v>
      </c>
      <c r="E27" s="159">
        <v>446</v>
      </c>
      <c r="F27" s="82">
        <v>0</v>
      </c>
      <c r="G27" s="7">
        <v>44.04</v>
      </c>
      <c r="H27" s="159">
        <v>0</v>
      </c>
      <c r="I27" s="83">
        <f t="shared" si="2"/>
        <v>0</v>
      </c>
      <c r="J27" s="159">
        <v>4</v>
      </c>
      <c r="K27" s="7">
        <v>33.78</v>
      </c>
      <c r="L27" s="159">
        <v>0</v>
      </c>
      <c r="M27" s="99">
        <f t="shared" si="3"/>
        <v>4</v>
      </c>
      <c r="N27" s="99">
        <v>15</v>
      </c>
    </row>
    <row r="28" spans="1:14" x14ac:dyDescent="0.25">
      <c r="A28" s="63">
        <v>22</v>
      </c>
      <c r="B28" s="20" t="s">
        <v>81</v>
      </c>
      <c r="C28" s="20" t="s">
        <v>190</v>
      </c>
      <c r="D28" s="20" t="s">
        <v>95</v>
      </c>
      <c r="E28" s="159">
        <v>326</v>
      </c>
      <c r="F28" s="82">
        <v>0</v>
      </c>
      <c r="G28" s="7">
        <v>47.6</v>
      </c>
      <c r="H28" s="159">
        <v>0</v>
      </c>
      <c r="I28" s="83">
        <v>0</v>
      </c>
      <c r="J28" s="159">
        <v>4</v>
      </c>
      <c r="K28" s="7">
        <v>34.22</v>
      </c>
      <c r="L28" s="159">
        <v>0</v>
      </c>
      <c r="M28" s="99">
        <f t="shared" si="3"/>
        <v>4</v>
      </c>
      <c r="N28" s="99">
        <v>14</v>
      </c>
    </row>
    <row r="29" spans="1:14" x14ac:dyDescent="0.25">
      <c r="A29" s="63">
        <v>23</v>
      </c>
      <c r="B29" s="20" t="s">
        <v>147</v>
      </c>
      <c r="C29" s="20" t="s">
        <v>148</v>
      </c>
      <c r="D29" s="20" t="s">
        <v>149</v>
      </c>
      <c r="E29" s="159">
        <v>254</v>
      </c>
      <c r="F29" s="98">
        <v>0</v>
      </c>
      <c r="G29" s="28">
        <v>48.91</v>
      </c>
      <c r="H29" s="142">
        <v>0</v>
      </c>
      <c r="I29" s="83">
        <f t="shared" ref="I29:I34" si="4">F29+H29</f>
        <v>0</v>
      </c>
      <c r="J29" s="159">
        <v>4</v>
      </c>
      <c r="K29" s="7">
        <v>39.18</v>
      </c>
      <c r="L29" s="159">
        <v>0</v>
      </c>
      <c r="M29" s="99">
        <f t="shared" si="3"/>
        <v>4</v>
      </c>
      <c r="N29" s="99">
        <v>13</v>
      </c>
    </row>
    <row r="30" spans="1:14" x14ac:dyDescent="0.25">
      <c r="A30" s="63">
        <v>24</v>
      </c>
      <c r="B30" s="20" t="s">
        <v>52</v>
      </c>
      <c r="C30" s="20" t="s">
        <v>194</v>
      </c>
      <c r="D30" s="20" t="s">
        <v>195</v>
      </c>
      <c r="E30" s="159">
        <v>260</v>
      </c>
      <c r="F30" s="98">
        <v>0</v>
      </c>
      <c r="G30" s="28">
        <v>51.35</v>
      </c>
      <c r="H30" s="142">
        <v>0</v>
      </c>
      <c r="I30" s="83">
        <f t="shared" si="4"/>
        <v>0</v>
      </c>
      <c r="J30" s="159">
        <v>4</v>
      </c>
      <c r="K30" s="28">
        <v>41.31</v>
      </c>
      <c r="L30" s="159">
        <v>0</v>
      </c>
      <c r="M30" s="99">
        <f t="shared" si="3"/>
        <v>4</v>
      </c>
      <c r="N30" s="99">
        <v>12</v>
      </c>
    </row>
    <row r="31" spans="1:14" x14ac:dyDescent="0.25">
      <c r="A31" s="63">
        <v>25</v>
      </c>
      <c r="B31" s="20" t="s">
        <v>306</v>
      </c>
      <c r="C31" s="20" t="s">
        <v>296</v>
      </c>
      <c r="D31" s="20" t="s">
        <v>307</v>
      </c>
      <c r="E31" s="159">
        <v>128</v>
      </c>
      <c r="F31" s="98">
        <v>0</v>
      </c>
      <c r="G31" s="28">
        <v>49</v>
      </c>
      <c r="H31" s="142">
        <v>0</v>
      </c>
      <c r="I31" s="83">
        <f t="shared" si="4"/>
        <v>0</v>
      </c>
      <c r="J31" s="159">
        <v>4</v>
      </c>
      <c r="K31" s="28">
        <v>42.38</v>
      </c>
      <c r="L31" s="159">
        <v>0</v>
      </c>
      <c r="M31" s="99">
        <f t="shared" si="3"/>
        <v>4</v>
      </c>
      <c r="N31" s="99">
        <v>11</v>
      </c>
    </row>
    <row r="32" spans="1:14" x14ac:dyDescent="0.25">
      <c r="A32" s="63">
        <v>26</v>
      </c>
      <c r="B32" s="20" t="s">
        <v>314</v>
      </c>
      <c r="C32" s="20" t="s">
        <v>315</v>
      </c>
      <c r="D32" s="20" t="s">
        <v>316</v>
      </c>
      <c r="E32" s="159">
        <v>303</v>
      </c>
      <c r="F32" s="82">
        <v>0</v>
      </c>
      <c r="G32" s="7">
        <v>44.16</v>
      </c>
      <c r="H32" s="159">
        <v>0</v>
      </c>
      <c r="I32" s="83">
        <f t="shared" si="4"/>
        <v>0</v>
      </c>
      <c r="J32" s="159">
        <v>4</v>
      </c>
      <c r="K32" s="7">
        <v>44.03</v>
      </c>
      <c r="L32" s="159">
        <v>0</v>
      </c>
      <c r="M32" s="99">
        <f t="shared" si="3"/>
        <v>4</v>
      </c>
      <c r="N32" s="99">
        <v>10</v>
      </c>
    </row>
    <row r="33" spans="1:14" x14ac:dyDescent="0.25">
      <c r="A33" s="63">
        <v>27</v>
      </c>
      <c r="B33" s="20" t="s">
        <v>312</v>
      </c>
      <c r="C33" s="20" t="s">
        <v>142</v>
      </c>
      <c r="D33" s="20" t="s">
        <v>313</v>
      </c>
      <c r="E33" s="159">
        <v>227</v>
      </c>
      <c r="F33" s="98">
        <v>0</v>
      </c>
      <c r="G33" s="28">
        <v>40.619999999999997</v>
      </c>
      <c r="H33" s="142">
        <v>0</v>
      </c>
      <c r="I33" s="83">
        <f t="shared" si="4"/>
        <v>0</v>
      </c>
      <c r="J33" s="102" t="s">
        <v>416</v>
      </c>
      <c r="K33" s="101"/>
      <c r="L33" s="102"/>
      <c r="M33" s="103" t="s">
        <v>416</v>
      </c>
      <c r="N33" s="99">
        <v>9</v>
      </c>
    </row>
    <row r="34" spans="1:14" x14ac:dyDescent="0.25">
      <c r="A34" s="63">
        <v>28</v>
      </c>
      <c r="B34" s="20" t="s">
        <v>262</v>
      </c>
      <c r="C34" s="20" t="s">
        <v>263</v>
      </c>
      <c r="D34" s="20" t="s">
        <v>264</v>
      </c>
      <c r="E34" s="159">
        <v>261</v>
      </c>
      <c r="F34" s="98">
        <v>4</v>
      </c>
      <c r="G34" s="28">
        <v>39.75</v>
      </c>
      <c r="H34" s="142">
        <v>0</v>
      </c>
      <c r="I34" s="83">
        <f t="shared" si="4"/>
        <v>4</v>
      </c>
      <c r="N34" s="104">
        <v>8</v>
      </c>
    </row>
    <row r="35" spans="1:14" x14ac:dyDescent="0.25">
      <c r="A35" s="63">
        <v>29</v>
      </c>
      <c r="B35" s="20" t="s">
        <v>182</v>
      </c>
      <c r="C35" s="20" t="s">
        <v>23</v>
      </c>
      <c r="D35" s="20" t="s">
        <v>300</v>
      </c>
      <c r="E35" s="159">
        <v>84</v>
      </c>
      <c r="F35" s="98">
        <v>4</v>
      </c>
      <c r="G35" s="28">
        <v>41.09</v>
      </c>
      <c r="H35" s="142">
        <v>0</v>
      </c>
      <c r="I35" s="99">
        <v>4</v>
      </c>
      <c r="N35" s="104">
        <v>7</v>
      </c>
    </row>
    <row r="36" spans="1:14" x14ac:dyDescent="0.25">
      <c r="A36" s="63">
        <v>30</v>
      </c>
      <c r="B36" s="20" t="s">
        <v>85</v>
      </c>
      <c r="C36" s="20" t="s">
        <v>138</v>
      </c>
      <c r="D36" s="20" t="s">
        <v>98</v>
      </c>
      <c r="E36" s="159">
        <v>207</v>
      </c>
      <c r="F36" s="98">
        <v>4</v>
      </c>
      <c r="G36" s="28">
        <v>41.47</v>
      </c>
      <c r="H36" s="142">
        <v>0</v>
      </c>
      <c r="I36" s="83">
        <f t="shared" ref="I36:I43" si="5">F36+H36</f>
        <v>4</v>
      </c>
      <c r="N36" s="104">
        <v>6</v>
      </c>
    </row>
    <row r="37" spans="1:14" x14ac:dyDescent="0.25">
      <c r="A37" s="63">
        <v>31</v>
      </c>
      <c r="B37" s="20" t="s">
        <v>153</v>
      </c>
      <c r="C37" s="20" t="s">
        <v>154</v>
      </c>
      <c r="D37" s="20" t="s">
        <v>155</v>
      </c>
      <c r="E37" s="159">
        <v>280</v>
      </c>
      <c r="F37" s="98">
        <v>4</v>
      </c>
      <c r="G37" s="28">
        <v>41.94</v>
      </c>
      <c r="H37" s="142">
        <v>0</v>
      </c>
      <c r="I37" s="83">
        <f t="shared" si="5"/>
        <v>4</v>
      </c>
      <c r="N37" s="104">
        <v>5</v>
      </c>
    </row>
    <row r="38" spans="1:14" x14ac:dyDescent="0.25">
      <c r="A38" s="63">
        <v>32</v>
      </c>
      <c r="B38" s="20" t="s">
        <v>75</v>
      </c>
      <c r="C38" s="20" t="s">
        <v>23</v>
      </c>
      <c r="D38" s="20" t="s">
        <v>91</v>
      </c>
      <c r="E38" s="159">
        <v>187</v>
      </c>
      <c r="F38" s="98">
        <v>4</v>
      </c>
      <c r="G38" s="28">
        <v>42.22</v>
      </c>
      <c r="H38" s="142">
        <v>0</v>
      </c>
      <c r="I38" s="83">
        <f t="shared" si="5"/>
        <v>4</v>
      </c>
      <c r="N38" s="104">
        <v>4</v>
      </c>
    </row>
    <row r="39" spans="1:14" x14ac:dyDescent="0.25">
      <c r="A39" s="63">
        <v>33</v>
      </c>
      <c r="B39" s="20" t="s">
        <v>73</v>
      </c>
      <c r="C39" s="20" t="s">
        <v>185</v>
      </c>
      <c r="D39" s="20" t="s">
        <v>251</v>
      </c>
      <c r="E39" s="159">
        <v>180</v>
      </c>
      <c r="F39" s="98">
        <v>4</v>
      </c>
      <c r="G39" s="28">
        <v>43.06</v>
      </c>
      <c r="H39" s="142">
        <v>0</v>
      </c>
      <c r="I39" s="83">
        <f t="shared" si="5"/>
        <v>4</v>
      </c>
      <c r="N39" s="104">
        <v>3</v>
      </c>
    </row>
    <row r="40" spans="1:14" x14ac:dyDescent="0.25">
      <c r="A40" s="63">
        <v>34</v>
      </c>
      <c r="B40" s="20" t="s">
        <v>301</v>
      </c>
      <c r="C40" s="20" t="s">
        <v>126</v>
      </c>
      <c r="D40" s="20" t="s">
        <v>302</v>
      </c>
      <c r="E40" s="159">
        <v>109</v>
      </c>
      <c r="F40" s="98">
        <v>4</v>
      </c>
      <c r="G40" s="28">
        <v>43.09</v>
      </c>
      <c r="H40" s="142">
        <v>0</v>
      </c>
      <c r="I40" s="83">
        <f t="shared" si="5"/>
        <v>4</v>
      </c>
      <c r="N40" s="104">
        <v>2</v>
      </c>
    </row>
    <row r="41" spans="1:14" x14ac:dyDescent="0.25">
      <c r="A41" s="63">
        <v>35</v>
      </c>
      <c r="B41" s="20" t="s">
        <v>259</v>
      </c>
      <c r="C41" s="20" t="s">
        <v>260</v>
      </c>
      <c r="D41" s="20" t="s">
        <v>261</v>
      </c>
      <c r="E41" s="159">
        <v>251</v>
      </c>
      <c r="F41" s="98">
        <v>4</v>
      </c>
      <c r="G41" s="28">
        <v>44.31</v>
      </c>
      <c r="H41" s="142">
        <v>0</v>
      </c>
      <c r="I41" s="83">
        <f t="shared" si="5"/>
        <v>4</v>
      </c>
      <c r="N41" s="105">
        <v>1</v>
      </c>
    </row>
    <row r="42" spans="1:14" x14ac:dyDescent="0.25">
      <c r="A42" s="63">
        <v>36</v>
      </c>
      <c r="B42" s="20" t="s">
        <v>72</v>
      </c>
      <c r="C42" s="20" t="s">
        <v>28</v>
      </c>
      <c r="D42" s="20" t="s">
        <v>90</v>
      </c>
      <c r="E42" s="159">
        <v>88</v>
      </c>
      <c r="F42" s="98">
        <v>4</v>
      </c>
      <c r="G42" s="28">
        <v>46.03</v>
      </c>
      <c r="H42" s="142">
        <v>0</v>
      </c>
      <c r="I42" s="83">
        <f t="shared" si="5"/>
        <v>4</v>
      </c>
    </row>
    <row r="43" spans="1:14" x14ac:dyDescent="0.25">
      <c r="A43" s="63">
        <v>37</v>
      </c>
      <c r="B43" s="20" t="s">
        <v>324</v>
      </c>
      <c r="C43" s="20" t="s">
        <v>325</v>
      </c>
      <c r="D43" s="20" t="s">
        <v>326</v>
      </c>
      <c r="E43" s="159">
        <v>404</v>
      </c>
      <c r="F43" s="82">
        <v>8</v>
      </c>
      <c r="G43" s="7">
        <v>35.28</v>
      </c>
      <c r="H43" s="159">
        <v>0</v>
      </c>
      <c r="I43" s="83">
        <f t="shared" si="5"/>
        <v>8</v>
      </c>
      <c r="J43" s="159"/>
    </row>
    <row r="44" spans="1:14" x14ac:dyDescent="0.25">
      <c r="A44" s="63">
        <v>38</v>
      </c>
      <c r="B44" s="20" t="s">
        <v>287</v>
      </c>
      <c r="C44" s="20" t="s">
        <v>288</v>
      </c>
      <c r="D44" s="20" t="s">
        <v>289</v>
      </c>
      <c r="E44" s="159">
        <v>456</v>
      </c>
      <c r="F44" s="82">
        <v>8</v>
      </c>
      <c r="G44" s="7">
        <v>42.62</v>
      </c>
      <c r="H44" s="159">
        <v>0</v>
      </c>
      <c r="I44" s="83">
        <v>8</v>
      </c>
      <c r="J44" s="159"/>
    </row>
    <row r="45" spans="1:14" x14ac:dyDescent="0.25">
      <c r="A45" s="63">
        <v>39</v>
      </c>
      <c r="B45" s="20" t="s">
        <v>51</v>
      </c>
      <c r="C45" s="20" t="s">
        <v>188</v>
      </c>
      <c r="D45" s="20" t="s">
        <v>60</v>
      </c>
      <c r="E45" s="159">
        <v>218</v>
      </c>
      <c r="F45" s="98">
        <v>8</v>
      </c>
      <c r="G45" s="28">
        <v>50.13</v>
      </c>
      <c r="H45" s="142">
        <v>0</v>
      </c>
      <c r="I45" s="83">
        <f>F45+H45</f>
        <v>8</v>
      </c>
    </row>
    <row r="46" spans="1:14" x14ac:dyDescent="0.25">
      <c r="A46" s="63">
        <v>40</v>
      </c>
      <c r="B46" s="20" t="s">
        <v>280</v>
      </c>
      <c r="C46" s="20" t="s">
        <v>281</v>
      </c>
      <c r="D46" s="20" t="s">
        <v>282</v>
      </c>
      <c r="E46" s="159">
        <v>426</v>
      </c>
      <c r="F46" s="82">
        <v>4</v>
      </c>
      <c r="G46" s="7">
        <v>53.91</v>
      </c>
      <c r="H46" s="159">
        <v>4</v>
      </c>
      <c r="I46" s="83">
        <f>F46+H46</f>
        <v>8</v>
      </c>
      <c r="J46" s="159"/>
    </row>
    <row r="47" spans="1:14" x14ac:dyDescent="0.25">
      <c r="A47" s="63">
        <v>41</v>
      </c>
      <c r="B47" s="20" t="s">
        <v>102</v>
      </c>
      <c r="C47" s="20" t="s">
        <v>23</v>
      </c>
      <c r="D47" s="20" t="s">
        <v>104</v>
      </c>
      <c r="E47" s="159">
        <v>208</v>
      </c>
      <c r="F47" s="98">
        <v>8</v>
      </c>
      <c r="G47" s="28">
        <v>66.75</v>
      </c>
      <c r="H47" s="142">
        <v>1</v>
      </c>
      <c r="I47" s="83">
        <f>F47+H47</f>
        <v>9</v>
      </c>
    </row>
    <row r="48" spans="1:14" x14ac:dyDescent="0.25">
      <c r="A48" s="63">
        <v>42</v>
      </c>
      <c r="B48" s="20" t="s">
        <v>79</v>
      </c>
      <c r="C48" s="20" t="s">
        <v>142</v>
      </c>
      <c r="D48" s="20" t="s">
        <v>93</v>
      </c>
      <c r="E48" s="159">
        <v>217</v>
      </c>
      <c r="F48" s="82">
        <v>8</v>
      </c>
      <c r="G48" s="7">
        <v>68.25</v>
      </c>
      <c r="H48" s="159">
        <v>1</v>
      </c>
      <c r="I48" s="83">
        <f>F48+H48</f>
        <v>9</v>
      </c>
      <c r="J48" s="159"/>
    </row>
    <row r="49" spans="1:10" x14ac:dyDescent="0.25">
      <c r="A49" s="63">
        <v>43</v>
      </c>
      <c r="B49" s="20" t="s">
        <v>330</v>
      </c>
      <c r="C49" s="20" t="s">
        <v>331</v>
      </c>
      <c r="D49" s="20" t="s">
        <v>332</v>
      </c>
      <c r="E49" s="159">
        <v>410</v>
      </c>
      <c r="F49" s="82" t="s">
        <v>416</v>
      </c>
      <c r="G49" s="7"/>
      <c r="H49" s="159"/>
      <c r="I49" s="83" t="s">
        <v>416</v>
      </c>
      <c r="J49" s="159"/>
    </row>
    <row r="50" spans="1:10" x14ac:dyDescent="0.25">
      <c r="A50" s="63">
        <v>44</v>
      </c>
      <c r="B50" s="20" t="s">
        <v>319</v>
      </c>
      <c r="C50" s="20" t="s">
        <v>151</v>
      </c>
      <c r="D50" s="20" t="s">
        <v>320</v>
      </c>
      <c r="E50" s="159">
        <v>368</v>
      </c>
      <c r="F50" s="82" t="s">
        <v>416</v>
      </c>
      <c r="G50" s="7"/>
      <c r="H50" s="159"/>
      <c r="I50" s="83" t="s">
        <v>416</v>
      </c>
      <c r="J50" s="159"/>
    </row>
    <row r="51" spans="1:10" x14ac:dyDescent="0.25">
      <c r="A51" s="63">
        <v>45</v>
      </c>
      <c r="B51" s="20" t="s">
        <v>87</v>
      </c>
      <c r="C51" s="20" t="s">
        <v>113</v>
      </c>
      <c r="D51" s="20" t="s">
        <v>114</v>
      </c>
      <c r="E51" s="159">
        <v>32</v>
      </c>
      <c r="F51" s="98" t="s">
        <v>416</v>
      </c>
      <c r="I51" s="83" t="s">
        <v>416</v>
      </c>
    </row>
    <row r="52" spans="1:10" x14ac:dyDescent="0.25">
      <c r="A52" s="63">
        <v>46</v>
      </c>
      <c r="B52" s="20" t="s">
        <v>86</v>
      </c>
      <c r="C52" s="20" t="s">
        <v>242</v>
      </c>
      <c r="D52" s="20" t="s">
        <v>99</v>
      </c>
      <c r="E52" s="159">
        <v>78</v>
      </c>
      <c r="F52" s="98" t="s">
        <v>416</v>
      </c>
      <c r="I52" s="99" t="s">
        <v>416</v>
      </c>
    </row>
    <row r="53" spans="1:10" x14ac:dyDescent="0.25">
      <c r="A53" s="63">
        <v>47</v>
      </c>
      <c r="B53" s="20" t="s">
        <v>35</v>
      </c>
      <c r="C53" s="20" t="s">
        <v>23</v>
      </c>
      <c r="D53" s="20" t="s">
        <v>134</v>
      </c>
      <c r="E53" s="159">
        <v>438</v>
      </c>
      <c r="F53" s="82" t="s">
        <v>415</v>
      </c>
      <c r="G53" s="7"/>
      <c r="H53" s="159"/>
      <c r="I53" s="83" t="s">
        <v>415</v>
      </c>
      <c r="J53" s="159"/>
    </row>
    <row r="54" spans="1:10" x14ac:dyDescent="0.25">
      <c r="A54" s="63">
        <v>48</v>
      </c>
      <c r="B54" s="20" t="s">
        <v>327</v>
      </c>
      <c r="C54" s="20" t="s">
        <v>328</v>
      </c>
      <c r="D54" s="20" t="s">
        <v>329</v>
      </c>
      <c r="E54" s="159">
        <v>407</v>
      </c>
      <c r="F54" s="82" t="s">
        <v>415</v>
      </c>
      <c r="G54" s="7"/>
      <c r="H54" s="159"/>
      <c r="I54" s="83" t="s">
        <v>415</v>
      </c>
      <c r="J54" s="159"/>
    </row>
    <row r="55" spans="1:10" x14ac:dyDescent="0.25">
      <c r="A55" s="63">
        <v>49</v>
      </c>
      <c r="B55" s="20" t="s">
        <v>295</v>
      </c>
      <c r="C55" s="20" t="s">
        <v>296</v>
      </c>
      <c r="D55" s="20" t="s">
        <v>297</v>
      </c>
      <c r="E55" s="159">
        <v>127</v>
      </c>
      <c r="F55" s="100" t="s">
        <v>415</v>
      </c>
      <c r="G55" s="101"/>
      <c r="H55" s="102"/>
      <c r="I55" s="103" t="s">
        <v>415</v>
      </c>
    </row>
    <row r="56" spans="1:10" x14ac:dyDescent="0.25">
      <c r="A56" s="63"/>
      <c r="B56" s="20"/>
      <c r="C56" s="20"/>
      <c r="D56" s="20"/>
      <c r="E56" s="159"/>
      <c r="F56" s="159"/>
      <c r="G56" s="7"/>
      <c r="H56" s="159"/>
      <c r="I56" s="159"/>
      <c r="J56" s="159"/>
    </row>
    <row r="57" spans="1:10" x14ac:dyDescent="0.25">
      <c r="A57" s="63"/>
      <c r="B57" s="20"/>
      <c r="C57" s="20"/>
      <c r="D57" s="20"/>
      <c r="E57" s="159"/>
      <c r="F57" s="159"/>
      <c r="G57" s="7"/>
      <c r="H57" s="159"/>
      <c r="I57" s="159"/>
      <c r="J57" s="159"/>
    </row>
    <row r="58" spans="1:10" x14ac:dyDescent="0.25">
      <c r="A58" s="63"/>
      <c r="B58" s="20"/>
      <c r="C58" s="20"/>
      <c r="D58" s="20"/>
      <c r="E58" s="159"/>
      <c r="I58" s="159"/>
    </row>
    <row r="59" spans="1:10" x14ac:dyDescent="0.25">
      <c r="A59" s="63"/>
      <c r="B59" s="20"/>
      <c r="C59" s="20"/>
      <c r="D59" s="20"/>
      <c r="E59" s="159"/>
      <c r="I59" s="159"/>
    </row>
    <row r="60" spans="1:10" x14ac:dyDescent="0.25">
      <c r="A60" s="63"/>
      <c r="B60" s="20"/>
      <c r="C60" s="20"/>
      <c r="D60" s="20"/>
      <c r="E60" s="159"/>
      <c r="I60" s="159"/>
    </row>
    <row r="61" spans="1:10" x14ac:dyDescent="0.25">
      <c r="A61" s="63"/>
      <c r="B61" s="20"/>
      <c r="C61" s="20"/>
      <c r="D61" s="20"/>
      <c r="E61" s="159"/>
      <c r="I61" s="159"/>
    </row>
    <row r="62" spans="1:10" x14ac:dyDescent="0.25">
      <c r="A62" s="63"/>
      <c r="B62" s="20"/>
      <c r="C62" s="20"/>
      <c r="D62" s="20"/>
      <c r="E62" s="159"/>
      <c r="I62" s="159"/>
    </row>
    <row r="63" spans="1:10" x14ac:dyDescent="0.25">
      <c r="A63" s="63"/>
      <c r="B63" s="20"/>
      <c r="C63" s="20"/>
      <c r="D63" s="20"/>
      <c r="E63" s="159"/>
      <c r="I63" s="159"/>
    </row>
    <row r="64" spans="1:10" x14ac:dyDescent="0.25">
      <c r="A64" s="63"/>
      <c r="B64" s="20"/>
      <c r="C64" s="20"/>
      <c r="D64" s="20"/>
      <c r="E64" s="159"/>
    </row>
    <row r="65" spans="1:5" x14ac:dyDescent="0.25">
      <c r="A65" s="63"/>
      <c r="B65" s="20"/>
      <c r="C65" s="20"/>
      <c r="D65" s="20"/>
      <c r="E65" s="159"/>
    </row>
    <row r="66" spans="1:5" x14ac:dyDescent="0.25">
      <c r="A66" s="63"/>
      <c r="B66" s="20"/>
      <c r="C66" s="20"/>
      <c r="D66" s="20"/>
      <c r="E66" s="67"/>
    </row>
    <row r="67" spans="1:5" x14ac:dyDescent="0.25">
      <c r="A67" s="63"/>
      <c r="B67" s="20"/>
      <c r="C67" s="20"/>
      <c r="D67" s="20"/>
      <c r="E67" s="159"/>
    </row>
    <row r="68" spans="1:5" x14ac:dyDescent="0.25">
      <c r="A68" s="61"/>
      <c r="B68" s="20"/>
      <c r="C68" s="20"/>
      <c r="D68" s="20"/>
      <c r="E68" s="159"/>
    </row>
    <row r="69" spans="1:5" ht="15.75" x14ac:dyDescent="0.25">
      <c r="A69" s="61"/>
      <c r="B69" s="44"/>
      <c r="D69" s="51"/>
      <c r="E69" s="163"/>
    </row>
    <row r="70" spans="1:5" ht="15.75" x14ac:dyDescent="0.25">
      <c r="A70" s="61"/>
      <c r="B70" s="44"/>
      <c r="D70" s="51"/>
      <c r="E70" s="163"/>
    </row>
    <row r="71" spans="1:5" ht="15.75" x14ac:dyDescent="0.25">
      <c r="A71" s="61"/>
      <c r="B71" s="44"/>
      <c r="D71" s="51"/>
      <c r="E71" s="163"/>
    </row>
    <row r="72" spans="1:5" ht="15.75" x14ac:dyDescent="0.25">
      <c r="A72" s="61"/>
      <c r="B72" s="44"/>
      <c r="D72" s="51"/>
      <c r="E72" s="163"/>
    </row>
    <row r="73" spans="1:5" ht="15.75" x14ac:dyDescent="0.25">
      <c r="A73" s="61"/>
      <c r="B73" s="44"/>
      <c r="D73" s="51"/>
      <c r="E73" s="163"/>
    </row>
    <row r="74" spans="1:5" ht="15.75" x14ac:dyDescent="0.25">
      <c r="A74" s="61"/>
      <c r="B74" s="44"/>
      <c r="D74" s="51"/>
      <c r="E74" s="163"/>
    </row>
    <row r="75" spans="1:5" ht="15.75" x14ac:dyDescent="0.25">
      <c r="A75" s="61"/>
      <c r="B75" s="44"/>
      <c r="D75" s="51"/>
      <c r="E75" s="163"/>
    </row>
    <row r="76" spans="1:5" ht="15.75" x14ac:dyDescent="0.25">
      <c r="A76" s="61"/>
      <c r="B76" s="44"/>
      <c r="D76" s="51"/>
      <c r="E76" s="163"/>
    </row>
    <row r="77" spans="1:5" ht="15.75" x14ac:dyDescent="0.25">
      <c r="A77" s="61"/>
      <c r="B77" s="44"/>
      <c r="D77" s="51"/>
      <c r="E77" s="163"/>
    </row>
    <row r="78" spans="1:5" ht="15.75" x14ac:dyDescent="0.25">
      <c r="A78" s="61"/>
      <c r="B78" s="44"/>
      <c r="D78" s="51"/>
      <c r="E78" s="163"/>
    </row>
    <row r="79" spans="1:5" ht="15.75" x14ac:dyDescent="0.25">
      <c r="A79" s="61"/>
      <c r="B79" s="44"/>
      <c r="D79" s="51"/>
      <c r="E79" s="163"/>
    </row>
    <row r="80" spans="1:5" ht="15.75" x14ac:dyDescent="0.25">
      <c r="A80" s="61"/>
      <c r="B80" s="44"/>
      <c r="D80" s="51"/>
      <c r="E80" s="163"/>
    </row>
    <row r="81" spans="1:5" ht="15.75" x14ac:dyDescent="0.25">
      <c r="A81" s="61"/>
      <c r="B81" s="44"/>
      <c r="D81" s="51"/>
      <c r="E81" s="163"/>
    </row>
    <row r="82" spans="1:5" ht="15.75" x14ac:dyDescent="0.25">
      <c r="A82" s="61"/>
      <c r="B82" s="44"/>
      <c r="D82" s="51"/>
      <c r="E82" s="163"/>
    </row>
    <row r="83" spans="1:5" ht="15.75" x14ac:dyDescent="0.25">
      <c r="A83" s="61"/>
      <c r="B83" s="44"/>
      <c r="D83" s="51"/>
      <c r="E83" s="163"/>
    </row>
    <row r="84" spans="1:5" ht="15.75" x14ac:dyDescent="0.25">
      <c r="A84" s="61"/>
      <c r="B84" s="44"/>
      <c r="D84" s="51"/>
      <c r="E84" s="163"/>
    </row>
    <row r="85" spans="1:5" ht="15.75" x14ac:dyDescent="0.25">
      <c r="A85" s="61"/>
      <c r="B85" s="44"/>
      <c r="D85" s="51"/>
      <c r="E85" s="163"/>
    </row>
    <row r="86" spans="1:5" ht="15.75" x14ac:dyDescent="0.25">
      <c r="A86" s="61"/>
      <c r="B86" s="44"/>
      <c r="D86" s="51"/>
      <c r="E86" s="163"/>
    </row>
    <row r="87" spans="1:5" ht="15.75" x14ac:dyDescent="0.25">
      <c r="A87" s="61"/>
      <c r="B87" s="44"/>
      <c r="D87" s="51"/>
      <c r="E87" s="163"/>
    </row>
    <row r="88" spans="1:5" ht="15.75" x14ac:dyDescent="0.25">
      <c r="A88" s="61"/>
      <c r="B88" s="44"/>
      <c r="D88" s="51"/>
      <c r="E88" s="163"/>
    </row>
    <row r="89" spans="1:5" ht="15.75" x14ac:dyDescent="0.25">
      <c r="A89" s="61"/>
      <c r="B89" s="44"/>
      <c r="D89" s="51"/>
      <c r="E89" s="163"/>
    </row>
    <row r="90" spans="1:5" ht="15.75" x14ac:dyDescent="0.25">
      <c r="A90" s="61"/>
      <c r="B90" s="44"/>
      <c r="D90" s="51"/>
      <c r="E90" s="163"/>
    </row>
    <row r="91" spans="1:5" ht="15.75" x14ac:dyDescent="0.25">
      <c r="A91" s="61"/>
      <c r="B91" s="44"/>
      <c r="D91" s="51"/>
      <c r="E91" s="163"/>
    </row>
    <row r="92" spans="1:5" ht="15.75" x14ac:dyDescent="0.25">
      <c r="A92" s="61"/>
      <c r="B92" s="44"/>
      <c r="D92" s="51"/>
      <c r="E92" s="163"/>
    </row>
    <row r="93" spans="1:5" ht="15.75" x14ac:dyDescent="0.25">
      <c r="A93" s="61"/>
      <c r="B93" s="44"/>
      <c r="D93" s="51"/>
      <c r="E93" s="163"/>
    </row>
    <row r="94" spans="1:5" ht="15.75" x14ac:dyDescent="0.25">
      <c r="A94" s="61"/>
      <c r="B94" s="44"/>
      <c r="D94" s="51"/>
      <c r="E94" s="163"/>
    </row>
    <row r="95" spans="1:5" ht="15.75" x14ac:dyDescent="0.25">
      <c r="A95" s="61"/>
      <c r="B95" s="44"/>
      <c r="D95" s="51"/>
      <c r="E95" s="163"/>
    </row>
  </sheetData>
  <sortState ref="B7:M33">
    <sortCondition ref="M7:M33"/>
    <sortCondition ref="K7:K33"/>
  </sortState>
  <mergeCells count="8">
    <mergeCell ref="A1:D1"/>
    <mergeCell ref="F5:I5"/>
    <mergeCell ref="J5:M5"/>
    <mergeCell ref="A2:D2"/>
    <mergeCell ref="A3:D3"/>
    <mergeCell ref="A4:D4"/>
    <mergeCell ref="F4:I4"/>
    <mergeCell ref="J4:M4"/>
  </mergeCells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23.140625" bestFit="1" customWidth="1"/>
    <col min="3" max="3" width="32.5703125" bestFit="1" customWidth="1"/>
    <col min="4" max="4" width="31.85546875" bestFit="1" customWidth="1"/>
    <col min="5" max="5" width="5.5703125" style="1" bestFit="1" customWidth="1"/>
    <col min="6" max="6" width="5.28515625" style="1" bestFit="1" customWidth="1"/>
    <col min="7" max="7" width="5.5703125" style="5" bestFit="1" customWidth="1"/>
    <col min="8" max="9" width="5.42578125" style="1" bestFit="1" customWidth="1"/>
    <col min="10" max="10" width="5.28515625" style="1" bestFit="1" customWidth="1"/>
    <col min="11" max="11" width="5.5703125" style="5" bestFit="1" customWidth="1"/>
    <col min="12" max="13" width="5.42578125" style="1" bestFit="1" customWidth="1"/>
    <col min="14" max="14" width="6.5703125" bestFit="1" customWidth="1"/>
  </cols>
  <sheetData>
    <row r="1" spans="1:15" ht="15.75" x14ac:dyDescent="0.25">
      <c r="A1" s="224" t="s">
        <v>198</v>
      </c>
      <c r="B1" s="224"/>
      <c r="C1" s="224"/>
      <c r="D1" s="224"/>
      <c r="E1" s="108"/>
    </row>
    <row r="2" spans="1:15" ht="15.75" x14ac:dyDescent="0.25">
      <c r="A2" s="228" t="s">
        <v>384</v>
      </c>
      <c r="B2" s="228"/>
      <c r="C2" s="228"/>
      <c r="D2" s="228"/>
      <c r="E2" s="109"/>
      <c r="F2" s="25"/>
      <c r="G2" s="26"/>
      <c r="H2" s="25"/>
      <c r="I2" s="25"/>
      <c r="J2" s="14"/>
      <c r="K2" s="7"/>
      <c r="L2" s="14"/>
      <c r="M2" s="14"/>
      <c r="N2" s="20"/>
      <c r="O2" s="21"/>
    </row>
    <row r="3" spans="1:15" ht="15.75" x14ac:dyDescent="0.25">
      <c r="A3" s="228" t="s">
        <v>105</v>
      </c>
      <c r="B3" s="228"/>
      <c r="C3" s="228"/>
      <c r="D3" s="228"/>
      <c r="E3" s="109"/>
      <c r="F3" s="25"/>
      <c r="G3" s="26"/>
      <c r="H3" s="25"/>
      <c r="I3" s="25"/>
      <c r="J3" s="14"/>
      <c r="K3" s="7"/>
      <c r="L3" s="14"/>
      <c r="M3" s="14"/>
      <c r="N3" s="20"/>
      <c r="O3" s="21"/>
    </row>
    <row r="4" spans="1:15" ht="15.75" x14ac:dyDescent="0.25">
      <c r="A4" s="228" t="s">
        <v>383</v>
      </c>
      <c r="B4" s="228"/>
      <c r="C4" s="228"/>
      <c r="D4" s="228"/>
      <c r="E4" s="109"/>
      <c r="F4" s="14"/>
      <c r="G4" s="7"/>
      <c r="H4" s="14"/>
      <c r="I4" s="14"/>
      <c r="J4" s="14"/>
      <c r="K4" s="7"/>
      <c r="L4" s="14"/>
      <c r="M4" s="14"/>
      <c r="N4" s="20"/>
      <c r="O4" s="21"/>
    </row>
    <row r="5" spans="1:15" x14ac:dyDescent="0.25">
      <c r="A5" s="20"/>
      <c r="B5" s="20"/>
      <c r="C5" s="20"/>
      <c r="D5" s="20"/>
      <c r="E5" s="107"/>
      <c r="F5" s="225" t="s">
        <v>0</v>
      </c>
      <c r="G5" s="226"/>
      <c r="H5" s="226"/>
      <c r="I5" s="227"/>
      <c r="J5" s="225" t="s">
        <v>1</v>
      </c>
      <c r="K5" s="226"/>
      <c r="L5" s="226"/>
      <c r="M5" s="227"/>
      <c r="N5" s="20"/>
      <c r="O5" s="21"/>
    </row>
    <row r="6" spans="1:15" ht="30" x14ac:dyDescent="0.25">
      <c r="A6" s="20" t="s">
        <v>2</v>
      </c>
      <c r="B6" s="20" t="s">
        <v>13</v>
      </c>
      <c r="C6" s="20" t="s">
        <v>14</v>
      </c>
      <c r="D6" s="20" t="s">
        <v>15</v>
      </c>
      <c r="E6" s="107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82" t="s">
        <v>6</v>
      </c>
      <c r="K6" s="7" t="s">
        <v>7</v>
      </c>
      <c r="L6" s="27" t="s">
        <v>8</v>
      </c>
      <c r="M6" s="83" t="s">
        <v>9</v>
      </c>
      <c r="N6" s="88" t="s">
        <v>10</v>
      </c>
      <c r="O6" s="21"/>
    </row>
    <row r="7" spans="1:15" ht="15.75" x14ac:dyDescent="0.25">
      <c r="A7" s="63">
        <v>1</v>
      </c>
      <c r="B7" s="20" t="s">
        <v>16</v>
      </c>
      <c r="C7" s="20" t="s">
        <v>201</v>
      </c>
      <c r="D7" s="20" t="s">
        <v>69</v>
      </c>
      <c r="E7" s="107">
        <v>282</v>
      </c>
      <c r="F7" s="82">
        <v>0</v>
      </c>
      <c r="G7" s="7">
        <v>69.209999999999994</v>
      </c>
      <c r="H7" s="107">
        <v>0</v>
      </c>
      <c r="I7" s="83">
        <f t="shared" ref="I7:I15" si="0">F7+H7</f>
        <v>0</v>
      </c>
      <c r="J7" s="82">
        <v>0</v>
      </c>
      <c r="K7" s="7">
        <v>30.05</v>
      </c>
      <c r="L7" s="107">
        <v>0</v>
      </c>
      <c r="M7" s="83">
        <f t="shared" ref="M7:M13" si="1">J7+L7</f>
        <v>0</v>
      </c>
      <c r="N7" s="118">
        <v>35</v>
      </c>
      <c r="O7" s="21"/>
    </row>
    <row r="8" spans="1:15" ht="15.75" x14ac:dyDescent="0.25">
      <c r="A8" s="63">
        <v>2</v>
      </c>
      <c r="B8" s="20" t="s">
        <v>64</v>
      </c>
      <c r="C8" s="20" t="s">
        <v>201</v>
      </c>
      <c r="D8" s="20" t="s">
        <v>214</v>
      </c>
      <c r="E8" s="107">
        <v>211</v>
      </c>
      <c r="F8" s="82">
        <v>0</v>
      </c>
      <c r="G8" s="7">
        <v>62.61</v>
      </c>
      <c r="H8" s="107">
        <v>0</v>
      </c>
      <c r="I8" s="83">
        <f t="shared" si="0"/>
        <v>0</v>
      </c>
      <c r="J8" s="82">
        <v>0</v>
      </c>
      <c r="K8" s="7">
        <v>32.86</v>
      </c>
      <c r="L8" s="107">
        <v>0</v>
      </c>
      <c r="M8" s="83">
        <f t="shared" si="1"/>
        <v>0</v>
      </c>
      <c r="N8" s="118">
        <v>34</v>
      </c>
      <c r="O8" s="21"/>
    </row>
    <row r="9" spans="1:15" ht="15.75" x14ac:dyDescent="0.25">
      <c r="A9" s="63">
        <v>3</v>
      </c>
      <c r="B9" s="20" t="s">
        <v>67</v>
      </c>
      <c r="C9" s="20" t="s">
        <v>213</v>
      </c>
      <c r="D9" s="20" t="s">
        <v>27</v>
      </c>
      <c r="E9" s="107">
        <v>113</v>
      </c>
      <c r="F9" s="156">
        <v>0</v>
      </c>
      <c r="G9" s="10">
        <v>55.46</v>
      </c>
      <c r="H9" s="110">
        <v>0</v>
      </c>
      <c r="I9" s="83">
        <f t="shared" si="0"/>
        <v>0</v>
      </c>
      <c r="J9" s="82">
        <v>0</v>
      </c>
      <c r="K9" s="7">
        <v>33.11</v>
      </c>
      <c r="L9" s="107">
        <v>0</v>
      </c>
      <c r="M9" s="83">
        <f t="shared" si="1"/>
        <v>0</v>
      </c>
      <c r="N9" s="118">
        <v>33</v>
      </c>
      <c r="O9" s="21"/>
    </row>
    <row r="10" spans="1:15" ht="15.75" x14ac:dyDescent="0.25">
      <c r="A10" s="63">
        <v>4</v>
      </c>
      <c r="B10" s="20" t="s">
        <v>202</v>
      </c>
      <c r="C10" s="20" t="s">
        <v>203</v>
      </c>
      <c r="D10" s="20" t="s">
        <v>204</v>
      </c>
      <c r="E10" s="107">
        <v>485</v>
      </c>
      <c r="F10" s="82">
        <v>0</v>
      </c>
      <c r="G10" s="7">
        <v>69.67</v>
      </c>
      <c r="H10" s="107">
        <v>0</v>
      </c>
      <c r="I10" s="83">
        <f t="shared" si="0"/>
        <v>0</v>
      </c>
      <c r="J10" s="82">
        <v>0</v>
      </c>
      <c r="K10" s="7">
        <v>35.17</v>
      </c>
      <c r="L10" s="107">
        <v>0</v>
      </c>
      <c r="M10" s="83">
        <f t="shared" si="1"/>
        <v>0</v>
      </c>
      <c r="N10" s="118">
        <v>32</v>
      </c>
      <c r="O10" s="21"/>
    </row>
    <row r="11" spans="1:15" ht="15.75" x14ac:dyDescent="0.25">
      <c r="A11" s="63">
        <v>5</v>
      </c>
      <c r="B11" s="20" t="s">
        <v>215</v>
      </c>
      <c r="C11" s="20" t="s">
        <v>216</v>
      </c>
      <c r="D11" s="20" t="s">
        <v>217</v>
      </c>
      <c r="E11" s="107">
        <v>12</v>
      </c>
      <c r="F11" s="82">
        <v>0</v>
      </c>
      <c r="G11" s="7">
        <v>68.69</v>
      </c>
      <c r="H11" s="107">
        <v>0</v>
      </c>
      <c r="I11" s="83">
        <f t="shared" si="0"/>
        <v>0</v>
      </c>
      <c r="J11" s="82">
        <v>0</v>
      </c>
      <c r="K11" s="7">
        <v>37.25</v>
      </c>
      <c r="L11" s="107">
        <v>0</v>
      </c>
      <c r="M11" s="83">
        <f t="shared" si="1"/>
        <v>0</v>
      </c>
      <c r="N11" s="118">
        <v>31</v>
      </c>
      <c r="O11" s="21"/>
    </row>
    <row r="12" spans="1:15" ht="15.75" x14ac:dyDescent="0.25">
      <c r="A12" s="63">
        <v>6</v>
      </c>
      <c r="B12" s="20" t="s">
        <v>63</v>
      </c>
      <c r="C12" s="20" t="s">
        <v>200</v>
      </c>
      <c r="D12" s="20" t="s">
        <v>18</v>
      </c>
      <c r="E12" s="107">
        <v>54</v>
      </c>
      <c r="F12" s="82">
        <v>0</v>
      </c>
      <c r="G12" s="7">
        <v>56.05</v>
      </c>
      <c r="H12" s="107">
        <v>0</v>
      </c>
      <c r="I12" s="83">
        <f t="shared" si="0"/>
        <v>0</v>
      </c>
      <c r="J12" s="82">
        <v>0</v>
      </c>
      <c r="K12" s="7">
        <v>39.79</v>
      </c>
      <c r="L12" s="107">
        <v>0</v>
      </c>
      <c r="M12" s="83">
        <f t="shared" si="1"/>
        <v>0</v>
      </c>
      <c r="N12" s="118">
        <v>30</v>
      </c>
      <c r="O12" s="21"/>
    </row>
    <row r="13" spans="1:15" ht="15.75" x14ac:dyDescent="0.25">
      <c r="A13" s="63">
        <v>7</v>
      </c>
      <c r="B13" s="20" t="s">
        <v>66</v>
      </c>
      <c r="C13" s="20" t="s">
        <v>230</v>
      </c>
      <c r="D13" s="20" t="s">
        <v>218</v>
      </c>
      <c r="E13" s="107">
        <v>322</v>
      </c>
      <c r="F13" s="82">
        <v>0</v>
      </c>
      <c r="G13" s="7">
        <v>58.45</v>
      </c>
      <c r="H13" s="107">
        <v>0</v>
      </c>
      <c r="I13" s="83">
        <f t="shared" si="0"/>
        <v>0</v>
      </c>
      <c r="J13" s="84">
        <v>8</v>
      </c>
      <c r="K13" s="85">
        <v>34.090000000000003</v>
      </c>
      <c r="L13" s="86">
        <v>0</v>
      </c>
      <c r="M13" s="87">
        <f t="shared" si="1"/>
        <v>8</v>
      </c>
      <c r="N13" s="118">
        <v>29</v>
      </c>
      <c r="O13" s="21"/>
    </row>
    <row r="14" spans="1:15" ht="15.75" x14ac:dyDescent="0.25">
      <c r="A14" s="63">
        <v>8</v>
      </c>
      <c r="B14" s="20" t="s">
        <v>219</v>
      </c>
      <c r="C14" s="20" t="s">
        <v>220</v>
      </c>
      <c r="D14" s="20" t="s">
        <v>221</v>
      </c>
      <c r="E14" s="107">
        <v>479</v>
      </c>
      <c r="F14" s="82">
        <v>4</v>
      </c>
      <c r="G14" s="7">
        <v>80.39</v>
      </c>
      <c r="H14" s="107">
        <v>2</v>
      </c>
      <c r="I14" s="83">
        <f t="shared" si="0"/>
        <v>6</v>
      </c>
      <c r="J14" s="14"/>
      <c r="K14" s="7"/>
      <c r="L14" s="14"/>
      <c r="M14" s="107"/>
      <c r="N14" s="118">
        <v>28</v>
      </c>
      <c r="O14" s="21"/>
    </row>
    <row r="15" spans="1:15" ht="15.75" x14ac:dyDescent="0.25">
      <c r="A15" s="63">
        <v>9</v>
      </c>
      <c r="B15" s="20" t="s">
        <v>205</v>
      </c>
      <c r="C15" s="20" t="s">
        <v>206</v>
      </c>
      <c r="D15" s="20" t="s">
        <v>207</v>
      </c>
      <c r="E15" s="107">
        <v>93</v>
      </c>
      <c r="F15" s="82">
        <v>8</v>
      </c>
      <c r="G15" s="7">
        <v>85.96</v>
      </c>
      <c r="H15" s="107">
        <v>3</v>
      </c>
      <c r="I15" s="83">
        <f t="shared" si="0"/>
        <v>11</v>
      </c>
      <c r="J15" s="14"/>
      <c r="K15" s="7"/>
      <c r="L15" s="14"/>
      <c r="M15" s="107"/>
      <c r="N15" s="118">
        <v>27</v>
      </c>
      <c r="O15" s="21"/>
    </row>
    <row r="16" spans="1:15" ht="15.75" x14ac:dyDescent="0.25">
      <c r="A16" s="63">
        <v>10</v>
      </c>
      <c r="B16" s="20" t="s">
        <v>208</v>
      </c>
      <c r="C16" s="20" t="s">
        <v>111</v>
      </c>
      <c r="D16" s="20" t="s">
        <v>209</v>
      </c>
      <c r="E16" s="107">
        <v>48</v>
      </c>
      <c r="F16" s="82" t="s">
        <v>416</v>
      </c>
      <c r="G16" s="7"/>
      <c r="H16" s="107"/>
      <c r="I16" s="83" t="s">
        <v>416</v>
      </c>
      <c r="J16" s="14"/>
      <c r="K16" s="7"/>
      <c r="L16" s="14"/>
      <c r="M16" s="107"/>
      <c r="N16" s="118">
        <v>0</v>
      </c>
      <c r="O16" s="21"/>
    </row>
    <row r="17" spans="1:16" ht="15.75" x14ac:dyDescent="0.25">
      <c r="A17" s="63">
        <v>11</v>
      </c>
      <c r="B17" s="20" t="s">
        <v>202</v>
      </c>
      <c r="C17" s="20" t="s">
        <v>203</v>
      </c>
      <c r="D17" s="20" t="s">
        <v>226</v>
      </c>
      <c r="E17" s="107">
        <v>484</v>
      </c>
      <c r="F17" s="82" t="s">
        <v>416</v>
      </c>
      <c r="G17" s="7"/>
      <c r="H17" s="107"/>
      <c r="I17" s="83" t="s">
        <v>416</v>
      </c>
      <c r="J17" s="14"/>
      <c r="K17" s="7"/>
      <c r="L17" s="14"/>
      <c r="M17" s="107"/>
      <c r="N17" s="119">
        <v>0</v>
      </c>
      <c r="O17" s="21"/>
    </row>
    <row r="18" spans="1:16" ht="15.75" x14ac:dyDescent="0.25">
      <c r="A18" s="63"/>
      <c r="B18" s="20" t="s">
        <v>210</v>
      </c>
      <c r="C18" s="20" t="s">
        <v>211</v>
      </c>
      <c r="D18" s="20" t="s">
        <v>212</v>
      </c>
      <c r="E18" s="107">
        <v>90</v>
      </c>
      <c r="F18" s="82" t="s">
        <v>227</v>
      </c>
      <c r="G18" s="7"/>
      <c r="H18" s="107"/>
      <c r="I18" s="83" t="s">
        <v>227</v>
      </c>
      <c r="J18" s="14"/>
      <c r="K18" s="7"/>
      <c r="L18" s="14"/>
      <c r="M18" s="107"/>
      <c r="N18" s="106"/>
      <c r="O18" s="21"/>
    </row>
    <row r="19" spans="1:16" ht="15.75" x14ac:dyDescent="0.25">
      <c r="A19" s="63"/>
      <c r="B19" s="20" t="s">
        <v>222</v>
      </c>
      <c r="C19" s="20" t="s">
        <v>223</v>
      </c>
      <c r="D19" s="20" t="s">
        <v>224</v>
      </c>
      <c r="E19" s="107">
        <v>442</v>
      </c>
      <c r="F19" s="82" t="s">
        <v>227</v>
      </c>
      <c r="G19" s="7"/>
      <c r="H19" s="107"/>
      <c r="I19" s="83" t="s">
        <v>227</v>
      </c>
      <c r="J19" s="14"/>
      <c r="K19" s="7"/>
      <c r="L19" s="14"/>
      <c r="M19" s="107"/>
      <c r="N19" s="106"/>
      <c r="O19" s="21"/>
      <c r="P19" s="8"/>
    </row>
    <row r="20" spans="1:16" ht="15.75" x14ac:dyDescent="0.25">
      <c r="A20" s="63"/>
      <c r="B20" s="20" t="s">
        <v>16</v>
      </c>
      <c r="C20" s="20" t="s">
        <v>201</v>
      </c>
      <c r="D20" s="20" t="s">
        <v>33</v>
      </c>
      <c r="E20" s="107">
        <v>283</v>
      </c>
      <c r="F20" s="82" t="s">
        <v>227</v>
      </c>
      <c r="G20" s="7"/>
      <c r="H20" s="107"/>
      <c r="I20" s="83" t="s">
        <v>227</v>
      </c>
      <c r="J20" s="14"/>
      <c r="K20" s="7"/>
      <c r="L20" s="14"/>
      <c r="M20" s="107"/>
      <c r="N20" s="106"/>
      <c r="O20" s="21"/>
    </row>
    <row r="21" spans="1:16" x14ac:dyDescent="0.25">
      <c r="A21" s="63"/>
      <c r="B21" s="20" t="s">
        <v>63</v>
      </c>
      <c r="C21" s="20" t="s">
        <v>200</v>
      </c>
      <c r="D21" s="20" t="s">
        <v>225</v>
      </c>
      <c r="E21" s="107">
        <v>53</v>
      </c>
      <c r="F21" s="84" t="s">
        <v>227</v>
      </c>
      <c r="G21" s="85"/>
      <c r="H21" s="86"/>
      <c r="I21" s="87" t="s">
        <v>227</v>
      </c>
      <c r="J21" s="14"/>
      <c r="K21" s="7"/>
      <c r="L21" s="14"/>
      <c r="M21" s="107"/>
      <c r="N21" s="107"/>
      <c r="O21" s="21"/>
    </row>
    <row r="22" spans="1:16" x14ac:dyDescent="0.25">
      <c r="A22" s="63"/>
      <c r="J22" s="14"/>
      <c r="K22" s="7"/>
      <c r="L22" s="14"/>
      <c r="M22" s="107"/>
      <c r="N22" s="14"/>
      <c r="O22" s="21"/>
    </row>
    <row r="23" spans="1:16" x14ac:dyDescent="0.25">
      <c r="A23" s="63"/>
      <c r="J23" s="14"/>
      <c r="K23" s="7"/>
      <c r="L23" s="14"/>
      <c r="M23" s="107"/>
      <c r="N23" s="14"/>
      <c r="O23" s="21"/>
    </row>
    <row r="24" spans="1:16" x14ac:dyDescent="0.25">
      <c r="A24" s="63"/>
      <c r="J24" s="14"/>
      <c r="K24" s="7"/>
      <c r="L24" s="14"/>
      <c r="M24" s="107"/>
      <c r="N24" s="14"/>
      <c r="O24" s="21"/>
    </row>
    <row r="25" spans="1:16" x14ac:dyDescent="0.25">
      <c r="A25" s="14"/>
      <c r="B25" s="20"/>
      <c r="C25" s="20"/>
      <c r="D25" s="20"/>
      <c r="E25" s="107"/>
      <c r="F25" s="14"/>
      <c r="G25" s="7"/>
      <c r="H25" s="14"/>
      <c r="I25" s="14"/>
      <c r="J25" s="14"/>
      <c r="K25" s="7"/>
      <c r="L25" s="14"/>
      <c r="M25" s="14"/>
      <c r="N25" s="14"/>
      <c r="O25" s="21"/>
    </row>
    <row r="26" spans="1:16" x14ac:dyDescent="0.25">
      <c r="A26" s="14"/>
      <c r="B26" s="20"/>
      <c r="C26" s="20"/>
      <c r="D26" s="20"/>
      <c r="E26" s="107"/>
      <c r="F26" s="14"/>
      <c r="G26" s="7"/>
      <c r="H26" s="14"/>
      <c r="I26" s="14"/>
      <c r="J26" s="14"/>
      <c r="K26" s="7"/>
      <c r="L26" s="14"/>
      <c r="M26" s="14"/>
      <c r="N26" s="20"/>
      <c r="O26" s="21"/>
    </row>
    <row r="27" spans="1:16" x14ac:dyDescent="0.25">
      <c r="A27" s="14"/>
      <c r="B27" s="20"/>
      <c r="C27" s="20"/>
      <c r="D27" s="20"/>
      <c r="E27" s="107"/>
      <c r="F27" s="14"/>
      <c r="G27" s="7"/>
      <c r="H27" s="14"/>
      <c r="I27" s="14"/>
      <c r="J27" s="14"/>
      <c r="K27" s="7"/>
      <c r="L27" s="14"/>
      <c r="M27" s="14"/>
      <c r="N27" s="20"/>
      <c r="O27" s="21"/>
    </row>
    <row r="28" spans="1:16" x14ac:dyDescent="0.25">
      <c r="A28" s="14"/>
      <c r="B28" s="20"/>
      <c r="C28" s="20"/>
      <c r="D28" s="20"/>
      <c r="E28" s="107"/>
      <c r="F28" s="14"/>
      <c r="G28" s="7"/>
      <c r="H28" s="14"/>
      <c r="I28" s="14"/>
      <c r="J28" s="14"/>
      <c r="K28" s="7"/>
      <c r="L28" s="14"/>
      <c r="M28" s="14"/>
      <c r="N28" s="20"/>
      <c r="O28" s="21"/>
    </row>
    <row r="29" spans="1:16" x14ac:dyDescent="0.25">
      <c r="A29" s="14"/>
      <c r="B29" s="20"/>
      <c r="C29" s="20"/>
      <c r="D29" s="20"/>
      <c r="E29" s="107"/>
      <c r="F29" s="14"/>
      <c r="G29" s="7"/>
      <c r="H29" s="14"/>
      <c r="I29" s="14"/>
      <c r="J29" s="14"/>
      <c r="K29" s="7"/>
      <c r="L29" s="14"/>
      <c r="M29" s="14"/>
      <c r="N29" s="20"/>
      <c r="O29" s="21"/>
    </row>
    <row r="30" spans="1:16" x14ac:dyDescent="0.25">
      <c r="A30" s="14"/>
      <c r="B30" s="20"/>
      <c r="C30" s="20"/>
      <c r="D30" s="20"/>
      <c r="E30" s="107"/>
      <c r="F30" s="14"/>
      <c r="G30" s="7"/>
      <c r="H30" s="14"/>
      <c r="I30" s="14"/>
      <c r="J30" s="14"/>
      <c r="K30" s="7"/>
      <c r="L30" s="14"/>
      <c r="M30" s="14"/>
      <c r="N30" s="20"/>
      <c r="O30" s="21"/>
    </row>
    <row r="31" spans="1:16" x14ac:dyDescent="0.25">
      <c r="A31" s="14"/>
      <c r="B31" s="20"/>
      <c r="C31" s="20"/>
      <c r="D31" s="20"/>
      <c r="E31" s="107"/>
      <c r="F31" s="14"/>
      <c r="G31" s="7"/>
      <c r="H31" s="14"/>
      <c r="I31" s="14"/>
      <c r="J31" s="14"/>
      <c r="K31" s="7"/>
      <c r="L31" s="14"/>
      <c r="M31" s="14"/>
      <c r="N31" s="20"/>
      <c r="O31" s="21"/>
    </row>
    <row r="32" spans="1:16" x14ac:dyDescent="0.25">
      <c r="A32" s="14"/>
      <c r="B32" s="20"/>
      <c r="C32" s="20"/>
      <c r="D32" s="20"/>
      <c r="E32" s="107"/>
      <c r="F32" s="14"/>
      <c r="G32" s="7"/>
      <c r="H32" s="14"/>
      <c r="I32" s="14"/>
      <c r="J32" s="14"/>
      <c r="K32" s="7"/>
      <c r="L32" s="14"/>
      <c r="M32" s="14"/>
      <c r="N32" s="20"/>
      <c r="O32" s="21"/>
    </row>
    <row r="33" spans="1:15" x14ac:dyDescent="0.25">
      <c r="A33" s="14"/>
      <c r="B33" s="20"/>
      <c r="C33" s="20"/>
      <c r="D33" s="20"/>
      <c r="E33" s="107"/>
      <c r="F33" s="14"/>
      <c r="G33" s="7"/>
      <c r="H33" s="14"/>
      <c r="I33" s="14"/>
      <c r="J33" s="14"/>
      <c r="K33" s="7"/>
      <c r="L33" s="14"/>
      <c r="M33" s="14"/>
      <c r="N33" s="20"/>
      <c r="O33" s="21"/>
    </row>
    <row r="34" spans="1:15" x14ac:dyDescent="0.25">
      <c r="A34" s="14"/>
      <c r="B34" s="20"/>
      <c r="C34" s="20"/>
      <c r="D34" s="20"/>
      <c r="E34" s="107"/>
      <c r="F34" s="14"/>
      <c r="G34" s="7"/>
      <c r="H34" s="14"/>
      <c r="I34" s="14"/>
      <c r="J34" s="14"/>
      <c r="K34" s="7"/>
      <c r="L34" s="14"/>
      <c r="M34" s="14"/>
      <c r="N34" s="20"/>
      <c r="O34" s="21"/>
    </row>
    <row r="35" spans="1:15" x14ac:dyDescent="0.25">
      <c r="A35" s="14"/>
      <c r="B35" s="20"/>
      <c r="C35" s="20"/>
      <c r="D35" s="20"/>
      <c r="E35" s="107"/>
      <c r="F35" s="14"/>
      <c r="G35" s="7"/>
      <c r="H35" s="14"/>
      <c r="I35" s="14"/>
      <c r="J35" s="14"/>
      <c r="K35" s="7"/>
      <c r="L35" s="14"/>
      <c r="M35" s="14"/>
      <c r="N35" s="20"/>
      <c r="O35" s="21"/>
    </row>
    <row r="36" spans="1:15" x14ac:dyDescent="0.25">
      <c r="A36" s="14"/>
      <c r="B36" s="20"/>
      <c r="C36" s="20"/>
      <c r="D36" s="20"/>
      <c r="E36" s="107"/>
      <c r="F36" s="14"/>
      <c r="G36" s="7"/>
      <c r="H36" s="14"/>
      <c r="I36" s="14"/>
      <c r="J36" s="14"/>
      <c r="K36" s="7"/>
      <c r="L36" s="14"/>
      <c r="M36" s="14"/>
      <c r="N36" s="20"/>
      <c r="O36" s="21"/>
    </row>
    <row r="37" spans="1:15" x14ac:dyDescent="0.25">
      <c r="A37" s="14"/>
      <c r="B37" s="20"/>
      <c r="C37" s="20"/>
      <c r="D37" s="20"/>
      <c r="E37" s="107"/>
      <c r="F37" s="14"/>
      <c r="G37" s="7"/>
      <c r="H37" s="14"/>
      <c r="I37" s="14"/>
      <c r="J37" s="14"/>
      <c r="K37" s="7"/>
      <c r="L37" s="14"/>
      <c r="M37" s="14"/>
      <c r="N37" s="20"/>
      <c r="O37" s="21"/>
    </row>
    <row r="38" spans="1:15" x14ac:dyDescent="0.25">
      <c r="A38" s="14"/>
      <c r="B38" s="20"/>
      <c r="C38" s="20"/>
      <c r="D38" s="20"/>
      <c r="E38" s="107"/>
      <c r="F38" s="14"/>
      <c r="G38" s="7"/>
      <c r="H38" s="14"/>
      <c r="I38" s="14"/>
      <c r="J38" s="14"/>
      <c r="K38" s="7"/>
      <c r="L38" s="14"/>
      <c r="M38" s="14"/>
      <c r="N38" s="20"/>
      <c r="O38" s="21"/>
    </row>
    <row r="39" spans="1:15" x14ac:dyDescent="0.25">
      <c r="A39" s="14"/>
      <c r="B39" s="20"/>
      <c r="C39" s="20"/>
      <c r="D39" s="20"/>
      <c r="E39" s="107"/>
      <c r="F39" s="14"/>
      <c r="G39" s="7"/>
      <c r="H39" s="14"/>
      <c r="I39" s="14"/>
      <c r="J39" s="14"/>
      <c r="K39" s="7"/>
      <c r="L39" s="14"/>
      <c r="M39" s="14"/>
      <c r="N39" s="20"/>
      <c r="O39" s="21"/>
    </row>
    <row r="40" spans="1:15" x14ac:dyDescent="0.25">
      <c r="A40" s="14"/>
      <c r="B40" s="20"/>
      <c r="C40" s="20"/>
      <c r="D40" s="20"/>
      <c r="E40" s="107"/>
      <c r="F40" s="14"/>
      <c r="G40" s="7"/>
      <c r="H40" s="14"/>
      <c r="I40" s="14"/>
      <c r="J40" s="14"/>
      <c r="K40" s="7"/>
      <c r="L40" s="14"/>
      <c r="M40" s="14"/>
      <c r="N40" s="20"/>
      <c r="O40" s="21"/>
    </row>
    <row r="41" spans="1:15" x14ac:dyDescent="0.25">
      <c r="A41" s="14"/>
      <c r="B41" s="20"/>
      <c r="C41" s="20"/>
      <c r="D41" s="20"/>
      <c r="E41" s="107"/>
      <c r="F41" s="14"/>
      <c r="G41" s="7"/>
      <c r="H41" s="14"/>
      <c r="I41" s="14"/>
      <c r="J41" s="14"/>
      <c r="K41" s="7"/>
      <c r="L41" s="14"/>
      <c r="M41" s="14"/>
      <c r="N41" s="20"/>
      <c r="O41" s="21"/>
    </row>
    <row r="42" spans="1:15" x14ac:dyDescent="0.25">
      <c r="A42" s="14"/>
      <c r="B42" s="20"/>
      <c r="C42" s="20"/>
      <c r="D42" s="20"/>
      <c r="E42" s="107"/>
      <c r="F42" s="14"/>
      <c r="G42" s="7"/>
      <c r="H42" s="14"/>
      <c r="I42" s="14"/>
      <c r="J42" s="14"/>
      <c r="K42" s="7"/>
      <c r="L42" s="14"/>
      <c r="M42" s="14"/>
      <c r="N42" s="20"/>
      <c r="O42" s="21"/>
    </row>
    <row r="43" spans="1:15" x14ac:dyDescent="0.25">
      <c r="A43" s="14"/>
      <c r="B43" s="20"/>
      <c r="C43" s="20"/>
      <c r="D43" s="20"/>
      <c r="E43" s="107"/>
      <c r="F43" s="14"/>
      <c r="G43" s="7"/>
      <c r="H43" s="14"/>
      <c r="I43" s="14"/>
      <c r="J43" s="14"/>
      <c r="K43" s="7"/>
      <c r="L43" s="14"/>
      <c r="M43" s="14"/>
      <c r="N43" s="20"/>
      <c r="O43" s="21"/>
    </row>
    <row r="44" spans="1:15" x14ac:dyDescent="0.25">
      <c r="A44" s="14"/>
      <c r="B44" s="20"/>
      <c r="C44" s="20"/>
      <c r="D44" s="20"/>
      <c r="E44" s="107"/>
      <c r="F44" s="14"/>
      <c r="G44" s="7"/>
      <c r="H44" s="14"/>
      <c r="I44" s="14"/>
      <c r="J44" s="14"/>
      <c r="K44" s="7"/>
      <c r="L44" s="14"/>
      <c r="M44" s="14"/>
      <c r="N44" s="20"/>
      <c r="O44" s="21"/>
    </row>
    <row r="45" spans="1:15" x14ac:dyDescent="0.25">
      <c r="A45" s="14"/>
      <c r="B45" s="20"/>
      <c r="C45" s="20"/>
      <c r="D45" s="20"/>
      <c r="E45" s="107"/>
      <c r="F45" s="14"/>
      <c r="G45" s="7"/>
      <c r="H45" s="14"/>
      <c r="I45" s="14"/>
      <c r="J45" s="14"/>
      <c r="K45" s="7"/>
      <c r="L45" s="14"/>
      <c r="M45" s="14"/>
      <c r="N45" s="20"/>
      <c r="O45" s="21"/>
    </row>
    <row r="46" spans="1:15" x14ac:dyDescent="0.25">
      <c r="A46" s="14"/>
      <c r="B46" s="20"/>
      <c r="C46" s="20"/>
      <c r="D46" s="20"/>
      <c r="E46" s="107"/>
      <c r="F46" s="14"/>
      <c r="G46" s="7"/>
      <c r="H46" s="14"/>
      <c r="I46" s="14"/>
      <c r="J46" s="14"/>
      <c r="K46" s="7"/>
      <c r="L46" s="14"/>
      <c r="M46" s="14"/>
      <c r="N46" s="20"/>
      <c r="O46" s="21"/>
    </row>
    <row r="47" spans="1:15" x14ac:dyDescent="0.25">
      <c r="A47" s="3"/>
      <c r="B47" s="2"/>
      <c r="C47" s="2"/>
      <c r="D47" s="2"/>
      <c r="E47" s="3"/>
      <c r="F47" s="3"/>
      <c r="G47" s="6"/>
      <c r="H47" s="3"/>
      <c r="I47" s="3"/>
      <c r="J47" s="3"/>
      <c r="K47" s="6"/>
      <c r="L47" s="3"/>
      <c r="M47" s="3"/>
      <c r="N47" s="2"/>
    </row>
    <row r="48" spans="1:15" x14ac:dyDescent="0.25">
      <c r="A48" s="3"/>
      <c r="B48" s="2"/>
      <c r="C48" s="2"/>
      <c r="D48" s="2"/>
      <c r="E48" s="3"/>
      <c r="F48" s="3"/>
      <c r="G48" s="6"/>
      <c r="H48" s="3"/>
      <c r="I48" s="3"/>
      <c r="J48" s="3"/>
      <c r="K48" s="6"/>
      <c r="L48" s="3"/>
      <c r="M48" s="3"/>
      <c r="N48" s="2"/>
    </row>
  </sheetData>
  <sortState ref="B7:M12">
    <sortCondition ref="M7:M12"/>
    <sortCondition ref="K7:K12"/>
  </sortState>
  <mergeCells count="6">
    <mergeCell ref="A1:D1"/>
    <mergeCell ref="F5:I5"/>
    <mergeCell ref="J5:M5"/>
    <mergeCell ref="A2:D2"/>
    <mergeCell ref="A3:D3"/>
    <mergeCell ref="A4:D4"/>
  </mergeCells>
  <printOptions gridLines="1"/>
  <pageMargins left="0.7" right="0.7" top="0.75" bottom="0.75" header="0.3" footer="0.3"/>
  <pageSetup paperSize="9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55"/>
  <sheetViews>
    <sheetView workbookViewId="0">
      <selection activeCell="A2" sqref="A2:H2"/>
    </sheetView>
  </sheetViews>
  <sheetFormatPr defaultRowHeight="15" x14ac:dyDescent="0.25"/>
  <cols>
    <col min="1" max="1" width="5.7109375" style="21" customWidth="1"/>
    <col min="2" max="2" width="21.85546875" style="21" bestFit="1" customWidth="1"/>
    <col min="3" max="3" width="34.42578125" style="21" bestFit="1" customWidth="1"/>
    <col min="4" max="4" width="28.5703125" style="21" bestFit="1" customWidth="1"/>
    <col min="5" max="5" width="6.5703125" style="17" bestFit="1" customWidth="1"/>
    <col min="6" max="7" width="9.140625" style="17"/>
    <col min="8" max="8" width="11.42578125" style="17" bestFit="1" customWidth="1"/>
    <col min="9" max="16384" width="9.140625" style="21"/>
  </cols>
  <sheetData>
    <row r="1" spans="1:8" ht="15.75" x14ac:dyDescent="0.25">
      <c r="A1" s="240" t="s">
        <v>198</v>
      </c>
      <c r="B1" s="240"/>
      <c r="C1" s="240"/>
      <c r="D1" s="240"/>
      <c r="E1" s="240"/>
      <c r="F1" s="240"/>
      <c r="G1" s="240"/>
      <c r="H1" s="240"/>
    </row>
    <row r="2" spans="1:8" ht="15.75" x14ac:dyDescent="0.25">
      <c r="A2" s="248" t="s">
        <v>436</v>
      </c>
      <c r="B2" s="248"/>
      <c r="C2" s="248"/>
      <c r="D2" s="248"/>
      <c r="E2" s="248"/>
      <c r="F2" s="248"/>
      <c r="G2" s="248"/>
      <c r="H2" s="248"/>
    </row>
    <row r="3" spans="1:8" x14ac:dyDescent="0.25">
      <c r="A3" s="30"/>
      <c r="E3" s="245" t="s">
        <v>10</v>
      </c>
      <c r="F3" s="246"/>
      <c r="G3" s="247"/>
    </row>
    <row r="4" spans="1:8" x14ac:dyDescent="0.25">
      <c r="E4" s="122" t="s">
        <v>196</v>
      </c>
      <c r="F4" s="123" t="s">
        <v>197</v>
      </c>
      <c r="G4" s="124" t="s">
        <v>41</v>
      </c>
      <c r="H4" s="14"/>
    </row>
    <row r="5" spans="1:8" x14ac:dyDescent="0.25">
      <c r="A5" s="21" t="s">
        <v>2</v>
      </c>
      <c r="B5" s="20" t="s">
        <v>13</v>
      </c>
      <c r="C5" s="20" t="s">
        <v>14</v>
      </c>
      <c r="D5" s="20" t="s">
        <v>15</v>
      </c>
      <c r="E5" s="130" t="s">
        <v>407</v>
      </c>
      <c r="F5" s="131" t="s">
        <v>406</v>
      </c>
      <c r="G5" s="166" t="s">
        <v>405</v>
      </c>
      <c r="H5" s="88" t="s">
        <v>42</v>
      </c>
    </row>
    <row r="6" spans="1:8" x14ac:dyDescent="0.25">
      <c r="A6" s="80">
        <v>1</v>
      </c>
      <c r="B6" s="20" t="s">
        <v>65</v>
      </c>
      <c r="C6" s="20" t="s">
        <v>257</v>
      </c>
      <c r="D6" s="20" t="s">
        <v>258</v>
      </c>
      <c r="E6" s="129">
        <v>32</v>
      </c>
      <c r="F6" s="165">
        <v>34</v>
      </c>
      <c r="G6" s="179">
        <v>35</v>
      </c>
      <c r="H6" s="175">
        <f t="shared" ref="H6:H29" si="0">E6+F6+G6</f>
        <v>101</v>
      </c>
    </row>
    <row r="7" spans="1:8" x14ac:dyDescent="0.25">
      <c r="A7" s="80">
        <v>2</v>
      </c>
      <c r="B7" s="20" t="s">
        <v>125</v>
      </c>
      <c r="C7" s="20" t="s">
        <v>126</v>
      </c>
      <c r="D7" s="20" t="s">
        <v>244</v>
      </c>
      <c r="E7" s="96">
        <v>35</v>
      </c>
      <c r="F7" s="164">
        <v>35</v>
      </c>
      <c r="G7" s="180">
        <v>29</v>
      </c>
      <c r="H7" s="104">
        <f t="shared" si="0"/>
        <v>99</v>
      </c>
    </row>
    <row r="8" spans="1:8" x14ac:dyDescent="0.25">
      <c r="A8" s="80">
        <v>3</v>
      </c>
      <c r="B8" s="20" t="s">
        <v>82</v>
      </c>
      <c r="C8" s="20" t="s">
        <v>266</v>
      </c>
      <c r="D8" s="20" t="s">
        <v>96</v>
      </c>
      <c r="E8" s="96">
        <v>33</v>
      </c>
      <c r="F8" s="164">
        <v>33</v>
      </c>
      <c r="G8" s="180">
        <v>31</v>
      </c>
      <c r="H8" s="104">
        <f t="shared" si="0"/>
        <v>97</v>
      </c>
    </row>
    <row r="9" spans="1:8" x14ac:dyDescent="0.25">
      <c r="A9" s="162">
        <v>4</v>
      </c>
      <c r="B9" s="20" t="s">
        <v>107</v>
      </c>
      <c r="C9" s="20" t="s">
        <v>108</v>
      </c>
      <c r="D9" s="20" t="s">
        <v>109</v>
      </c>
      <c r="E9" s="96">
        <v>34</v>
      </c>
      <c r="F9" s="164">
        <v>28</v>
      </c>
      <c r="G9" s="180">
        <v>34</v>
      </c>
      <c r="H9" s="104">
        <f t="shared" si="0"/>
        <v>96</v>
      </c>
    </row>
    <row r="10" spans="1:8" x14ac:dyDescent="0.25">
      <c r="A10" s="162">
        <v>5</v>
      </c>
      <c r="B10" s="20" t="s">
        <v>20</v>
      </c>
      <c r="C10" s="20" t="s">
        <v>236</v>
      </c>
      <c r="D10" s="20" t="s">
        <v>58</v>
      </c>
      <c r="E10" s="96">
        <v>31</v>
      </c>
      <c r="F10" s="164">
        <v>29</v>
      </c>
      <c r="G10" s="180">
        <v>30</v>
      </c>
      <c r="H10" s="104">
        <f t="shared" si="0"/>
        <v>90</v>
      </c>
    </row>
    <row r="11" spans="1:8" x14ac:dyDescent="0.25">
      <c r="A11" s="162">
        <v>6</v>
      </c>
      <c r="B11" s="20" t="s">
        <v>80</v>
      </c>
      <c r="C11" s="20" t="s">
        <v>233</v>
      </c>
      <c r="D11" s="20" t="s">
        <v>94</v>
      </c>
      <c r="E11" s="96">
        <v>30</v>
      </c>
      <c r="F11" s="164">
        <v>30</v>
      </c>
      <c r="G11" s="180">
        <v>27</v>
      </c>
      <c r="H11" s="104">
        <f t="shared" si="0"/>
        <v>87</v>
      </c>
    </row>
    <row r="12" spans="1:8" x14ac:dyDescent="0.25">
      <c r="A12" s="162">
        <v>7</v>
      </c>
      <c r="B12" s="20" t="s">
        <v>19</v>
      </c>
      <c r="C12" s="20" t="s">
        <v>236</v>
      </c>
      <c r="D12" s="20" t="s">
        <v>56</v>
      </c>
      <c r="E12" s="96">
        <v>19</v>
      </c>
      <c r="F12" s="164">
        <v>26</v>
      </c>
      <c r="G12" s="180">
        <v>33</v>
      </c>
      <c r="H12" s="104">
        <f t="shared" si="0"/>
        <v>78</v>
      </c>
    </row>
    <row r="13" spans="1:8" x14ac:dyDescent="0.25">
      <c r="A13" s="162">
        <v>8</v>
      </c>
      <c r="B13" s="20" t="s">
        <v>70</v>
      </c>
      <c r="C13" s="20" t="s">
        <v>23</v>
      </c>
      <c r="D13" s="20" t="s">
        <v>89</v>
      </c>
      <c r="E13" s="96">
        <v>27</v>
      </c>
      <c r="F13" s="164">
        <v>32</v>
      </c>
      <c r="G13" s="180">
        <v>18</v>
      </c>
      <c r="H13" s="104">
        <f t="shared" si="0"/>
        <v>77</v>
      </c>
    </row>
    <row r="14" spans="1:8" x14ac:dyDescent="0.25">
      <c r="A14" s="162">
        <v>9</v>
      </c>
      <c r="B14" s="20" t="s">
        <v>321</v>
      </c>
      <c r="C14" s="20" t="s">
        <v>322</v>
      </c>
      <c r="D14" s="20" t="s">
        <v>323</v>
      </c>
      <c r="E14" s="96">
        <v>26</v>
      </c>
      <c r="F14" s="164">
        <v>19</v>
      </c>
      <c r="G14" s="180">
        <v>25</v>
      </c>
      <c r="H14" s="104">
        <f t="shared" si="0"/>
        <v>70</v>
      </c>
    </row>
    <row r="15" spans="1:8" x14ac:dyDescent="0.25">
      <c r="A15" s="162">
        <v>10</v>
      </c>
      <c r="B15" s="20" t="s">
        <v>52</v>
      </c>
      <c r="C15" s="20" t="s">
        <v>194</v>
      </c>
      <c r="D15" s="20" t="s">
        <v>195</v>
      </c>
      <c r="E15" s="96">
        <v>28</v>
      </c>
      <c r="F15" s="164">
        <v>20</v>
      </c>
      <c r="G15" s="180">
        <v>12</v>
      </c>
      <c r="H15" s="104">
        <f t="shared" si="0"/>
        <v>60</v>
      </c>
    </row>
    <row r="16" spans="1:8" x14ac:dyDescent="0.25">
      <c r="A16" s="162">
        <v>11</v>
      </c>
      <c r="B16" s="20" t="s">
        <v>83</v>
      </c>
      <c r="C16" s="20" t="s">
        <v>108</v>
      </c>
      <c r="D16" s="20" t="s">
        <v>270</v>
      </c>
      <c r="E16" s="96">
        <v>8</v>
      </c>
      <c r="F16" s="164">
        <v>25</v>
      </c>
      <c r="G16" s="180">
        <v>22</v>
      </c>
      <c r="H16" s="104">
        <f t="shared" si="0"/>
        <v>55</v>
      </c>
    </row>
    <row r="17" spans="1:8" x14ac:dyDescent="0.25">
      <c r="A17" s="162">
        <v>12</v>
      </c>
      <c r="B17" s="20" t="s">
        <v>301</v>
      </c>
      <c r="C17" s="20" t="s">
        <v>126</v>
      </c>
      <c r="D17" s="20" t="s">
        <v>302</v>
      </c>
      <c r="E17" s="96">
        <v>21</v>
      </c>
      <c r="F17" s="164">
        <v>27</v>
      </c>
      <c r="G17" s="180">
        <v>2</v>
      </c>
      <c r="H17" s="104">
        <f t="shared" si="0"/>
        <v>50</v>
      </c>
    </row>
    <row r="18" spans="1:8" x14ac:dyDescent="0.25">
      <c r="A18" s="162">
        <v>13</v>
      </c>
      <c r="B18" s="20" t="s">
        <v>78</v>
      </c>
      <c r="C18" s="20" t="s">
        <v>113</v>
      </c>
      <c r="D18" s="20" t="s">
        <v>39</v>
      </c>
      <c r="E18" s="96">
        <v>29</v>
      </c>
      <c r="F18" s="164">
        <v>1</v>
      </c>
      <c r="G18" s="180">
        <v>19</v>
      </c>
      <c r="H18" s="104">
        <f t="shared" si="0"/>
        <v>49</v>
      </c>
    </row>
    <row r="19" spans="1:8" x14ac:dyDescent="0.25">
      <c r="A19" s="162">
        <v>14</v>
      </c>
      <c r="B19" s="20" t="s">
        <v>150</v>
      </c>
      <c r="C19" s="20" t="s">
        <v>151</v>
      </c>
      <c r="D19" s="20" t="s">
        <v>318</v>
      </c>
      <c r="E19" s="96">
        <v>25</v>
      </c>
      <c r="F19" s="164">
        <v>6</v>
      </c>
      <c r="G19" s="180">
        <v>16</v>
      </c>
      <c r="H19" s="104">
        <f t="shared" si="0"/>
        <v>47</v>
      </c>
    </row>
    <row r="20" spans="1:8" x14ac:dyDescent="0.25">
      <c r="A20" s="162">
        <v>15</v>
      </c>
      <c r="B20" s="20" t="s">
        <v>312</v>
      </c>
      <c r="C20" s="20" t="s">
        <v>142</v>
      </c>
      <c r="D20" s="20" t="s">
        <v>313</v>
      </c>
      <c r="E20" s="96">
        <v>2</v>
      </c>
      <c r="F20" s="164">
        <v>31</v>
      </c>
      <c r="G20" s="180">
        <v>9</v>
      </c>
      <c r="H20" s="104">
        <f t="shared" si="0"/>
        <v>42</v>
      </c>
    </row>
    <row r="21" spans="1:8" x14ac:dyDescent="0.25">
      <c r="A21" s="162">
        <v>16</v>
      </c>
      <c r="B21" s="20" t="s">
        <v>298</v>
      </c>
      <c r="C21" s="20" t="s">
        <v>188</v>
      </c>
      <c r="D21" s="20" t="s">
        <v>299</v>
      </c>
      <c r="E21" s="96">
        <v>7</v>
      </c>
      <c r="F21" s="164">
        <v>11</v>
      </c>
      <c r="G21" s="217">
        <v>21</v>
      </c>
      <c r="H21" s="104">
        <f t="shared" si="0"/>
        <v>39</v>
      </c>
    </row>
    <row r="22" spans="1:8" x14ac:dyDescent="0.25">
      <c r="A22" s="162">
        <v>17</v>
      </c>
      <c r="B22" s="20" t="s">
        <v>75</v>
      </c>
      <c r="C22" s="20" t="s">
        <v>23</v>
      </c>
      <c r="D22" s="20" t="s">
        <v>91</v>
      </c>
      <c r="E22" s="96">
        <v>18</v>
      </c>
      <c r="F22" s="164">
        <v>17</v>
      </c>
      <c r="G22" s="180">
        <v>4</v>
      </c>
      <c r="H22" s="104">
        <f t="shared" si="0"/>
        <v>39</v>
      </c>
    </row>
    <row r="23" spans="1:8" x14ac:dyDescent="0.25">
      <c r="A23" s="162">
        <v>18</v>
      </c>
      <c r="B23" s="20" t="s">
        <v>247</v>
      </c>
      <c r="C23" s="20" t="s">
        <v>248</v>
      </c>
      <c r="D23" s="20" t="s">
        <v>249</v>
      </c>
      <c r="E23" s="96">
        <v>0</v>
      </c>
      <c r="F23" s="164">
        <v>5</v>
      </c>
      <c r="G23" s="217">
        <v>32</v>
      </c>
      <c r="H23" s="89">
        <f>E23+F23+G23</f>
        <v>37</v>
      </c>
    </row>
    <row r="24" spans="1:8" x14ac:dyDescent="0.25">
      <c r="A24" s="162">
        <v>19</v>
      </c>
      <c r="B24" s="20" t="s">
        <v>293</v>
      </c>
      <c r="C24" s="20" t="s">
        <v>238</v>
      </c>
      <c r="D24" s="20" t="s">
        <v>294</v>
      </c>
      <c r="E24" s="96">
        <v>17</v>
      </c>
      <c r="F24" s="164">
        <v>0</v>
      </c>
      <c r="G24" s="180">
        <v>20</v>
      </c>
      <c r="H24" s="89">
        <f>E24+F24+G24</f>
        <v>37</v>
      </c>
    </row>
    <row r="25" spans="1:8" x14ac:dyDescent="0.25">
      <c r="A25" s="162" t="s">
        <v>444</v>
      </c>
      <c r="B25" s="20" t="s">
        <v>25</v>
      </c>
      <c r="C25" s="20" t="s">
        <v>23</v>
      </c>
      <c r="D25" s="20" t="s">
        <v>317</v>
      </c>
      <c r="E25" s="96">
        <v>20</v>
      </c>
      <c r="F25" s="164">
        <v>15</v>
      </c>
      <c r="G25" s="217">
        <v>0</v>
      </c>
      <c r="H25" s="104">
        <f t="shared" si="0"/>
        <v>35</v>
      </c>
    </row>
    <row r="26" spans="1:8" x14ac:dyDescent="0.25">
      <c r="A26" s="162" t="s">
        <v>444</v>
      </c>
      <c r="B26" s="20" t="s">
        <v>35</v>
      </c>
      <c r="C26" s="20" t="s">
        <v>23</v>
      </c>
      <c r="D26" s="20" t="s">
        <v>134</v>
      </c>
      <c r="E26" s="96">
        <v>11</v>
      </c>
      <c r="F26" s="164">
        <v>24</v>
      </c>
      <c r="G26" s="217">
        <v>0</v>
      </c>
      <c r="H26" s="104">
        <f t="shared" si="0"/>
        <v>35</v>
      </c>
    </row>
    <row r="27" spans="1:8" x14ac:dyDescent="0.25">
      <c r="A27" s="162">
        <v>22</v>
      </c>
      <c r="B27" s="20" t="s">
        <v>310</v>
      </c>
      <c r="C27" s="20" t="s">
        <v>116</v>
      </c>
      <c r="D27" s="20" t="s">
        <v>311</v>
      </c>
      <c r="E27" s="96">
        <v>0</v>
      </c>
      <c r="F27" s="164">
        <v>9</v>
      </c>
      <c r="G27" s="217">
        <v>24</v>
      </c>
      <c r="H27" s="104">
        <f>E27+F27+G27</f>
        <v>33</v>
      </c>
    </row>
    <row r="28" spans="1:8" x14ac:dyDescent="0.25">
      <c r="A28" s="162">
        <v>23</v>
      </c>
      <c r="B28" s="20" t="s">
        <v>314</v>
      </c>
      <c r="C28" s="20" t="s">
        <v>315</v>
      </c>
      <c r="D28" s="20" t="s">
        <v>316</v>
      </c>
      <c r="E28" s="96">
        <v>23</v>
      </c>
      <c r="F28" s="164">
        <v>0</v>
      </c>
      <c r="G28" s="180">
        <v>10</v>
      </c>
      <c r="H28" s="104">
        <f>E28+F28+G28</f>
        <v>33</v>
      </c>
    </row>
    <row r="29" spans="1:8" x14ac:dyDescent="0.25">
      <c r="A29" s="162">
        <v>24</v>
      </c>
      <c r="B29" s="20" t="s">
        <v>44</v>
      </c>
      <c r="C29" s="20" t="s">
        <v>28</v>
      </c>
      <c r="D29" s="20" t="s">
        <v>57</v>
      </c>
      <c r="E29" s="96">
        <v>1</v>
      </c>
      <c r="F29" s="164">
        <v>12</v>
      </c>
      <c r="G29" s="180">
        <v>17</v>
      </c>
      <c r="H29" s="104">
        <f t="shared" si="0"/>
        <v>30</v>
      </c>
    </row>
    <row r="30" spans="1:8" x14ac:dyDescent="0.25">
      <c r="A30" s="162">
        <v>25</v>
      </c>
      <c r="B30" s="20" t="s">
        <v>308</v>
      </c>
      <c r="C30" s="20" t="s">
        <v>28</v>
      </c>
      <c r="D30" s="20" t="s">
        <v>309</v>
      </c>
      <c r="E30" s="96">
        <v>0</v>
      </c>
      <c r="F30" s="164">
        <v>0</v>
      </c>
      <c r="G30" s="180">
        <v>28</v>
      </c>
      <c r="H30" s="104">
        <v>28</v>
      </c>
    </row>
    <row r="31" spans="1:8" x14ac:dyDescent="0.25">
      <c r="A31" s="162">
        <v>26</v>
      </c>
      <c r="B31" s="20" t="s">
        <v>51</v>
      </c>
      <c r="C31" s="20" t="s">
        <v>188</v>
      </c>
      <c r="D31" s="20" t="s">
        <v>60</v>
      </c>
      <c r="E31" s="96">
        <v>6</v>
      </c>
      <c r="F31" s="164">
        <v>22</v>
      </c>
      <c r="G31" s="180">
        <v>0</v>
      </c>
      <c r="H31" s="104">
        <f>E31+F31+G31</f>
        <v>28</v>
      </c>
    </row>
    <row r="32" spans="1:8" x14ac:dyDescent="0.25">
      <c r="A32" s="162">
        <v>27</v>
      </c>
      <c r="B32" s="20" t="s">
        <v>71</v>
      </c>
      <c r="C32" s="20" t="s">
        <v>23</v>
      </c>
      <c r="D32" s="20" t="s">
        <v>159</v>
      </c>
      <c r="E32" s="96">
        <v>0</v>
      </c>
      <c r="F32" s="164">
        <v>0</v>
      </c>
      <c r="G32" s="180">
        <v>26</v>
      </c>
      <c r="H32" s="104">
        <f>E32+F32+G32</f>
        <v>26</v>
      </c>
    </row>
    <row r="33" spans="1:8" x14ac:dyDescent="0.25">
      <c r="A33" s="162">
        <v>28</v>
      </c>
      <c r="B33" s="20" t="s">
        <v>86</v>
      </c>
      <c r="C33" s="20" t="s">
        <v>242</v>
      </c>
      <c r="D33" s="20" t="s">
        <v>99</v>
      </c>
      <c r="E33" s="96">
        <v>5</v>
      </c>
      <c r="F33" s="164">
        <v>21</v>
      </c>
      <c r="G33" s="180">
        <v>0</v>
      </c>
      <c r="H33" s="104">
        <f>E33+F33+G33</f>
        <v>26</v>
      </c>
    </row>
    <row r="34" spans="1:8" x14ac:dyDescent="0.25">
      <c r="A34" s="162">
        <v>29</v>
      </c>
      <c r="B34" s="20" t="s">
        <v>73</v>
      </c>
      <c r="C34" s="20" t="s">
        <v>185</v>
      </c>
      <c r="D34" s="20" t="s">
        <v>251</v>
      </c>
      <c r="E34" s="96">
        <v>22</v>
      </c>
      <c r="F34" s="164">
        <v>0</v>
      </c>
      <c r="G34" s="180">
        <v>3</v>
      </c>
      <c r="H34" s="104">
        <f t="shared" ref="H34:H55" si="1">E34+F34+G34</f>
        <v>25</v>
      </c>
    </row>
    <row r="35" spans="1:8" x14ac:dyDescent="0.25">
      <c r="A35" s="162">
        <v>30</v>
      </c>
      <c r="B35" s="20" t="s">
        <v>319</v>
      </c>
      <c r="C35" s="20" t="s">
        <v>151</v>
      </c>
      <c r="D35" s="20" t="s">
        <v>320</v>
      </c>
      <c r="E35" s="96">
        <v>15</v>
      </c>
      <c r="F35" s="164">
        <v>10</v>
      </c>
      <c r="G35" s="180">
        <v>0</v>
      </c>
      <c r="H35" s="104">
        <f t="shared" si="1"/>
        <v>25</v>
      </c>
    </row>
    <row r="36" spans="1:8" x14ac:dyDescent="0.25">
      <c r="A36" s="162">
        <v>31</v>
      </c>
      <c r="B36" s="20" t="s">
        <v>79</v>
      </c>
      <c r="C36" s="20" t="s">
        <v>142</v>
      </c>
      <c r="D36" s="20" t="s">
        <v>93</v>
      </c>
      <c r="E36" s="96">
        <v>24</v>
      </c>
      <c r="F36" s="164">
        <v>0</v>
      </c>
      <c r="G36" s="180">
        <v>0</v>
      </c>
      <c r="H36" s="104">
        <f t="shared" si="1"/>
        <v>24</v>
      </c>
    </row>
    <row r="37" spans="1:8" x14ac:dyDescent="0.25">
      <c r="A37" s="162">
        <v>32</v>
      </c>
      <c r="B37" s="20" t="s">
        <v>47</v>
      </c>
      <c r="C37" s="20" t="s">
        <v>266</v>
      </c>
      <c r="D37" s="20" t="s">
        <v>267</v>
      </c>
      <c r="E37" s="96">
        <v>0</v>
      </c>
      <c r="F37" s="164">
        <v>0</v>
      </c>
      <c r="G37" s="180">
        <v>23</v>
      </c>
      <c r="H37" s="104">
        <f>E37+F37+G37</f>
        <v>23</v>
      </c>
    </row>
    <row r="38" spans="1:8" x14ac:dyDescent="0.25">
      <c r="A38" s="162">
        <v>33</v>
      </c>
      <c r="B38" s="20" t="s">
        <v>85</v>
      </c>
      <c r="C38" s="20" t="s">
        <v>138</v>
      </c>
      <c r="D38" s="20" t="s">
        <v>98</v>
      </c>
      <c r="E38" s="96">
        <v>4</v>
      </c>
      <c r="F38" s="164">
        <v>13</v>
      </c>
      <c r="G38" s="180">
        <v>6</v>
      </c>
      <c r="H38" s="104">
        <f>E38+F38+G38</f>
        <v>23</v>
      </c>
    </row>
    <row r="39" spans="1:8" x14ac:dyDescent="0.25">
      <c r="A39" s="162">
        <v>34</v>
      </c>
      <c r="B39" s="20" t="s">
        <v>330</v>
      </c>
      <c r="C39" s="20" t="s">
        <v>331</v>
      </c>
      <c r="D39" s="20" t="s">
        <v>332</v>
      </c>
      <c r="E39" s="96">
        <v>0</v>
      </c>
      <c r="F39" s="164">
        <v>23</v>
      </c>
      <c r="G39" s="180">
        <v>0</v>
      </c>
      <c r="H39" s="104">
        <f>E39+F39+G39</f>
        <v>23</v>
      </c>
    </row>
    <row r="40" spans="1:8" x14ac:dyDescent="0.25">
      <c r="A40" s="162">
        <v>35</v>
      </c>
      <c r="B40" s="20" t="s">
        <v>72</v>
      </c>
      <c r="C40" s="20" t="s">
        <v>28</v>
      </c>
      <c r="D40" s="20" t="s">
        <v>90</v>
      </c>
      <c r="E40" s="96">
        <v>16</v>
      </c>
      <c r="F40" s="164">
        <v>7</v>
      </c>
      <c r="G40" s="180">
        <v>0</v>
      </c>
      <c r="H40" s="104">
        <f t="shared" si="1"/>
        <v>23</v>
      </c>
    </row>
    <row r="41" spans="1:8" x14ac:dyDescent="0.25">
      <c r="A41" s="162">
        <v>36</v>
      </c>
      <c r="B41" s="20" t="s">
        <v>81</v>
      </c>
      <c r="C41" s="20" t="s">
        <v>190</v>
      </c>
      <c r="D41" s="20" t="s">
        <v>95</v>
      </c>
      <c r="E41" s="96">
        <v>0</v>
      </c>
      <c r="F41" s="164">
        <v>8</v>
      </c>
      <c r="G41" s="180">
        <v>14</v>
      </c>
      <c r="H41" s="104">
        <f>E41+F41+G41</f>
        <v>22</v>
      </c>
    </row>
    <row r="42" spans="1:8" x14ac:dyDescent="0.25">
      <c r="A42" s="162">
        <v>37</v>
      </c>
      <c r="B42" s="20" t="s">
        <v>262</v>
      </c>
      <c r="C42" s="20" t="s">
        <v>263</v>
      </c>
      <c r="D42" s="20" t="s">
        <v>264</v>
      </c>
      <c r="E42" s="96">
        <v>0</v>
      </c>
      <c r="F42" s="164">
        <v>14</v>
      </c>
      <c r="G42" s="180">
        <v>8</v>
      </c>
      <c r="H42" s="104">
        <f>E42+F42+G42</f>
        <v>22</v>
      </c>
    </row>
    <row r="43" spans="1:8" x14ac:dyDescent="0.25">
      <c r="A43" s="162">
        <v>38</v>
      </c>
      <c r="B43" s="20" t="s">
        <v>259</v>
      </c>
      <c r="C43" s="20" t="s">
        <v>260</v>
      </c>
      <c r="D43" s="20" t="s">
        <v>261</v>
      </c>
      <c r="E43" s="96">
        <v>3</v>
      </c>
      <c r="F43" s="164">
        <v>18</v>
      </c>
      <c r="G43" s="180">
        <v>1</v>
      </c>
      <c r="H43" s="104">
        <f>E43+F43+G43</f>
        <v>22</v>
      </c>
    </row>
    <row r="44" spans="1:8" x14ac:dyDescent="0.25">
      <c r="A44" s="162">
        <v>39</v>
      </c>
      <c r="B44" s="20" t="s">
        <v>147</v>
      </c>
      <c r="C44" s="20" t="s">
        <v>148</v>
      </c>
      <c r="D44" s="20" t="s">
        <v>149</v>
      </c>
      <c r="E44" s="96">
        <v>0</v>
      </c>
      <c r="F44" s="164">
        <v>4</v>
      </c>
      <c r="G44" s="180">
        <v>13</v>
      </c>
      <c r="H44" s="104">
        <f>E44+F44+G44</f>
        <v>17</v>
      </c>
    </row>
    <row r="45" spans="1:8" x14ac:dyDescent="0.25">
      <c r="A45" s="162">
        <v>40</v>
      </c>
      <c r="B45" s="20" t="s">
        <v>287</v>
      </c>
      <c r="C45" s="20" t="s">
        <v>288</v>
      </c>
      <c r="D45" s="20" t="s">
        <v>289</v>
      </c>
      <c r="E45" s="96">
        <v>14</v>
      </c>
      <c r="F45" s="164">
        <v>3</v>
      </c>
      <c r="G45" s="180">
        <v>0</v>
      </c>
      <c r="H45" s="104">
        <f>E45+F45+G45</f>
        <v>17</v>
      </c>
    </row>
    <row r="46" spans="1:8" x14ac:dyDescent="0.25">
      <c r="A46" s="162">
        <v>41</v>
      </c>
      <c r="B46" s="20" t="s">
        <v>31</v>
      </c>
      <c r="C46" s="20" t="s">
        <v>253</v>
      </c>
      <c r="D46" s="20" t="s">
        <v>53</v>
      </c>
      <c r="E46" s="96">
        <v>0</v>
      </c>
      <c r="F46" s="164">
        <v>16</v>
      </c>
      <c r="G46" s="180">
        <v>0</v>
      </c>
      <c r="H46" s="104">
        <f t="shared" si="1"/>
        <v>16</v>
      </c>
    </row>
    <row r="47" spans="1:8" x14ac:dyDescent="0.25">
      <c r="A47" s="162">
        <v>42</v>
      </c>
      <c r="B47" s="20" t="s">
        <v>182</v>
      </c>
      <c r="C47" s="20" t="s">
        <v>23</v>
      </c>
      <c r="D47" s="20" t="s">
        <v>183</v>
      </c>
      <c r="E47" s="96">
        <v>0</v>
      </c>
      <c r="F47" s="164">
        <v>0</v>
      </c>
      <c r="G47" s="180">
        <v>15</v>
      </c>
      <c r="H47" s="104">
        <f t="shared" si="1"/>
        <v>15</v>
      </c>
    </row>
    <row r="48" spans="1:8" x14ac:dyDescent="0.25">
      <c r="A48" s="162">
        <v>43</v>
      </c>
      <c r="B48" s="20" t="s">
        <v>324</v>
      </c>
      <c r="C48" s="20" t="s">
        <v>325</v>
      </c>
      <c r="D48" s="20" t="s">
        <v>326</v>
      </c>
      <c r="E48" s="96">
        <v>13</v>
      </c>
      <c r="F48" s="164">
        <v>0</v>
      </c>
      <c r="G48" s="180">
        <v>0</v>
      </c>
      <c r="H48" s="104">
        <f t="shared" si="1"/>
        <v>13</v>
      </c>
    </row>
    <row r="49" spans="1:8" x14ac:dyDescent="0.25">
      <c r="A49" s="162">
        <v>44</v>
      </c>
      <c r="B49" s="20" t="s">
        <v>295</v>
      </c>
      <c r="C49" s="20" t="s">
        <v>296</v>
      </c>
      <c r="D49" s="20" t="s">
        <v>297</v>
      </c>
      <c r="E49" s="96">
        <v>12</v>
      </c>
      <c r="F49" s="164">
        <v>0</v>
      </c>
      <c r="G49" s="180">
        <v>0</v>
      </c>
      <c r="H49" s="104">
        <f t="shared" si="1"/>
        <v>12</v>
      </c>
    </row>
    <row r="50" spans="1:8" x14ac:dyDescent="0.25">
      <c r="A50" s="162">
        <v>45</v>
      </c>
      <c r="B50" s="20" t="s">
        <v>306</v>
      </c>
      <c r="C50" s="20" t="s">
        <v>296</v>
      </c>
      <c r="D50" s="20" t="s">
        <v>307</v>
      </c>
      <c r="E50" s="96">
        <v>0</v>
      </c>
      <c r="F50" s="164">
        <v>0</v>
      </c>
      <c r="G50" s="180">
        <v>11</v>
      </c>
      <c r="H50" s="104">
        <f t="shared" si="1"/>
        <v>11</v>
      </c>
    </row>
    <row r="51" spans="1:8" x14ac:dyDescent="0.25">
      <c r="A51" s="162">
        <v>46</v>
      </c>
      <c r="B51" s="20" t="s">
        <v>327</v>
      </c>
      <c r="C51" s="20" t="s">
        <v>328</v>
      </c>
      <c r="D51" s="20" t="s">
        <v>329</v>
      </c>
      <c r="E51" s="96">
        <v>10</v>
      </c>
      <c r="F51" s="164">
        <v>0</v>
      </c>
      <c r="G51" s="180">
        <v>0</v>
      </c>
      <c r="H51" s="104">
        <f t="shared" si="1"/>
        <v>10</v>
      </c>
    </row>
    <row r="52" spans="1:8" x14ac:dyDescent="0.25">
      <c r="A52" s="162">
        <v>47</v>
      </c>
      <c r="B52" s="20" t="s">
        <v>254</v>
      </c>
      <c r="C52" s="20" t="s">
        <v>23</v>
      </c>
      <c r="D52" s="20" t="s">
        <v>255</v>
      </c>
      <c r="E52" s="96">
        <v>9</v>
      </c>
      <c r="F52" s="164">
        <v>0</v>
      </c>
      <c r="G52" s="180">
        <v>0</v>
      </c>
      <c r="H52" s="104">
        <f t="shared" si="1"/>
        <v>9</v>
      </c>
    </row>
    <row r="53" spans="1:8" x14ac:dyDescent="0.25">
      <c r="A53" s="162">
        <v>48</v>
      </c>
      <c r="B53" s="20" t="s">
        <v>182</v>
      </c>
      <c r="C53" s="20" t="s">
        <v>23</v>
      </c>
      <c r="D53" s="20" t="s">
        <v>300</v>
      </c>
      <c r="E53" s="96">
        <v>0</v>
      </c>
      <c r="F53" s="164">
        <v>0</v>
      </c>
      <c r="G53" s="180">
        <v>7</v>
      </c>
      <c r="H53" s="104">
        <f t="shared" si="1"/>
        <v>7</v>
      </c>
    </row>
    <row r="54" spans="1:8" x14ac:dyDescent="0.25">
      <c r="A54" s="162">
        <v>49</v>
      </c>
      <c r="B54" s="20" t="s">
        <v>153</v>
      </c>
      <c r="C54" s="20" t="s">
        <v>154</v>
      </c>
      <c r="D54" s="20" t="s">
        <v>155</v>
      </c>
      <c r="E54" s="96">
        <v>0</v>
      </c>
      <c r="F54" s="164">
        <v>0</v>
      </c>
      <c r="G54" s="180">
        <v>5</v>
      </c>
      <c r="H54" s="104">
        <f t="shared" si="1"/>
        <v>5</v>
      </c>
    </row>
    <row r="55" spans="1:8" x14ac:dyDescent="0.25">
      <c r="A55" s="162">
        <v>50</v>
      </c>
      <c r="B55" s="20" t="s">
        <v>87</v>
      </c>
      <c r="C55" s="20" t="s">
        <v>113</v>
      </c>
      <c r="D55" s="20" t="s">
        <v>114</v>
      </c>
      <c r="E55" s="97">
        <v>0</v>
      </c>
      <c r="F55" s="134">
        <v>2</v>
      </c>
      <c r="G55" s="135">
        <v>0</v>
      </c>
      <c r="H55" s="105">
        <f t="shared" si="1"/>
        <v>2</v>
      </c>
    </row>
  </sheetData>
  <sortState ref="B6:H55">
    <sortCondition descending="1" ref="H6:H55"/>
  </sortState>
  <mergeCells count="3">
    <mergeCell ref="E3:G3"/>
    <mergeCell ref="A1:H1"/>
    <mergeCell ref="A2:H2"/>
  </mergeCells>
  <printOptions gridLines="1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56"/>
  <sheetViews>
    <sheetView workbookViewId="0">
      <selection activeCell="B23" sqref="B23:D23"/>
    </sheetView>
  </sheetViews>
  <sheetFormatPr defaultRowHeight="15" x14ac:dyDescent="0.25"/>
  <cols>
    <col min="1" max="1" width="5.7109375" style="21" customWidth="1"/>
    <col min="2" max="2" width="22.28515625" style="21" bestFit="1" customWidth="1"/>
    <col min="3" max="3" width="39.42578125" style="21" bestFit="1" customWidth="1"/>
    <col min="4" max="4" width="24.42578125" style="21" bestFit="1" customWidth="1"/>
    <col min="5" max="5" width="5.28515625" style="55" bestFit="1" customWidth="1"/>
    <col min="6" max="6" width="5.42578125" style="28" bestFit="1" customWidth="1"/>
    <col min="7" max="8" width="5.42578125" style="55" bestFit="1" customWidth="1"/>
    <col min="9" max="9" width="5.28515625" style="55" bestFit="1" customWidth="1"/>
    <col min="10" max="10" width="5.5703125" style="28" bestFit="1" customWidth="1"/>
    <col min="11" max="12" width="5.42578125" style="55" bestFit="1" customWidth="1"/>
    <col min="13" max="13" width="6.5703125" style="21" bestFit="1" customWidth="1"/>
    <col min="14" max="16384" width="9.140625" style="21"/>
  </cols>
  <sheetData>
    <row r="1" spans="1:13" ht="15.75" x14ac:dyDescent="0.25">
      <c r="A1" s="219" t="s">
        <v>198</v>
      </c>
      <c r="B1" s="219"/>
      <c r="C1" s="219"/>
      <c r="D1" s="219"/>
    </row>
    <row r="2" spans="1:13" ht="15.75" x14ac:dyDescent="0.25">
      <c r="A2" s="223" t="s">
        <v>291</v>
      </c>
      <c r="B2" s="223"/>
      <c r="C2" s="223"/>
      <c r="D2" s="223"/>
      <c r="E2" s="57"/>
      <c r="F2" s="26"/>
      <c r="G2" s="57"/>
      <c r="H2" s="57"/>
      <c r="I2" s="56"/>
      <c r="J2" s="7"/>
      <c r="K2" s="56"/>
      <c r="L2" s="56"/>
      <c r="M2" s="20"/>
    </row>
    <row r="3" spans="1:13" ht="15.75" x14ac:dyDescent="0.25">
      <c r="A3" s="223" t="s">
        <v>34</v>
      </c>
      <c r="B3" s="223"/>
      <c r="C3" s="223"/>
      <c r="D3" s="223"/>
      <c r="E3" s="57"/>
      <c r="F3" s="26"/>
      <c r="G3" s="57"/>
      <c r="H3" s="57"/>
      <c r="I3" s="56"/>
      <c r="J3" s="7"/>
      <c r="K3" s="56"/>
      <c r="L3" s="56"/>
      <c r="M3" s="20"/>
    </row>
    <row r="4" spans="1:13" ht="15.75" x14ac:dyDescent="0.25">
      <c r="A4" s="223" t="s">
        <v>382</v>
      </c>
      <c r="B4" s="223"/>
      <c r="C4" s="223"/>
      <c r="D4" s="223"/>
      <c r="E4" s="56"/>
      <c r="F4" s="7"/>
      <c r="G4" s="56"/>
      <c r="H4" s="56"/>
      <c r="I4" s="56"/>
      <c r="J4" s="7"/>
      <c r="K4" s="56"/>
      <c r="L4" s="56"/>
      <c r="M4" s="20"/>
    </row>
    <row r="5" spans="1:13" x14ac:dyDescent="0.25">
      <c r="A5" s="20"/>
      <c r="B5" s="20"/>
      <c r="C5" s="20"/>
      <c r="D5" s="20"/>
      <c r="E5" s="225" t="s">
        <v>0</v>
      </c>
      <c r="F5" s="226"/>
      <c r="G5" s="226"/>
      <c r="H5" s="227"/>
      <c r="I5" s="226" t="s">
        <v>1</v>
      </c>
      <c r="J5" s="226"/>
      <c r="K5" s="226"/>
      <c r="L5" s="227"/>
      <c r="M5" s="20"/>
    </row>
    <row r="6" spans="1:13" ht="30" x14ac:dyDescent="0.25">
      <c r="A6" s="56" t="s">
        <v>2</v>
      </c>
      <c r="B6" s="20" t="s">
        <v>13</v>
      </c>
      <c r="C6" s="20" t="s">
        <v>14</v>
      </c>
      <c r="D6" s="20" t="s">
        <v>15</v>
      </c>
      <c r="E6" s="82" t="s">
        <v>6</v>
      </c>
      <c r="F6" s="7" t="s">
        <v>7</v>
      </c>
      <c r="G6" s="27" t="s">
        <v>8</v>
      </c>
      <c r="H6" s="83" t="s">
        <v>9</v>
      </c>
      <c r="I6" s="79" t="s">
        <v>6</v>
      </c>
      <c r="J6" s="7" t="s">
        <v>7</v>
      </c>
      <c r="K6" s="27" t="s">
        <v>8</v>
      </c>
      <c r="L6" s="79" t="s">
        <v>9</v>
      </c>
      <c r="M6" s="88" t="s">
        <v>10</v>
      </c>
    </row>
    <row r="7" spans="1:13" x14ac:dyDescent="0.25">
      <c r="A7" s="58">
        <v>1</v>
      </c>
      <c r="B7" s="20" t="s">
        <v>17</v>
      </c>
      <c r="C7" s="20" t="s">
        <v>192</v>
      </c>
      <c r="D7" s="20" t="s">
        <v>54</v>
      </c>
      <c r="E7" s="82">
        <v>0</v>
      </c>
      <c r="F7" s="7">
        <v>43.69</v>
      </c>
      <c r="G7" s="79">
        <v>0</v>
      </c>
      <c r="H7" s="83">
        <f t="shared" ref="H7:H48" si="0">E7+G7</f>
        <v>0</v>
      </c>
      <c r="I7" s="79">
        <v>0</v>
      </c>
      <c r="J7" s="7">
        <v>26.04</v>
      </c>
      <c r="K7" s="79">
        <v>0</v>
      </c>
      <c r="L7" s="79">
        <f t="shared" ref="L7:L17" si="1">I7+K7</f>
        <v>0</v>
      </c>
      <c r="M7" s="89">
        <v>35</v>
      </c>
    </row>
    <row r="8" spans="1:13" x14ac:dyDescent="0.25">
      <c r="A8" s="58">
        <v>2</v>
      </c>
      <c r="B8" s="20" t="s">
        <v>20</v>
      </c>
      <c r="C8" s="20" t="s">
        <v>236</v>
      </c>
      <c r="D8" s="20" t="s">
        <v>265</v>
      </c>
      <c r="E8" s="82">
        <v>0</v>
      </c>
      <c r="F8" s="7">
        <v>44.62</v>
      </c>
      <c r="G8" s="79">
        <v>0</v>
      </c>
      <c r="H8" s="83">
        <f t="shared" si="0"/>
        <v>0</v>
      </c>
      <c r="I8" s="79">
        <v>0</v>
      </c>
      <c r="J8" s="7">
        <v>27.82</v>
      </c>
      <c r="K8" s="79">
        <v>0</v>
      </c>
      <c r="L8" s="79">
        <f t="shared" si="1"/>
        <v>0</v>
      </c>
      <c r="M8" s="89">
        <v>34</v>
      </c>
    </row>
    <row r="9" spans="1:13" x14ac:dyDescent="0.25">
      <c r="A9" s="58">
        <v>3</v>
      </c>
      <c r="B9" s="20" t="s">
        <v>271</v>
      </c>
      <c r="C9" s="20" t="s">
        <v>28</v>
      </c>
      <c r="D9" s="20" t="s">
        <v>37</v>
      </c>
      <c r="E9" s="82">
        <v>0</v>
      </c>
      <c r="F9" s="7">
        <v>48.15</v>
      </c>
      <c r="G9" s="79">
        <v>0</v>
      </c>
      <c r="H9" s="83">
        <f t="shared" si="0"/>
        <v>0</v>
      </c>
      <c r="I9" s="79">
        <v>0</v>
      </c>
      <c r="J9" s="7">
        <v>27.9</v>
      </c>
      <c r="K9" s="79">
        <v>0</v>
      </c>
      <c r="L9" s="79">
        <f t="shared" si="1"/>
        <v>0</v>
      </c>
      <c r="M9" s="89">
        <v>33</v>
      </c>
    </row>
    <row r="10" spans="1:13" x14ac:dyDescent="0.25">
      <c r="A10" s="58">
        <v>4</v>
      </c>
      <c r="B10" s="20" t="s">
        <v>82</v>
      </c>
      <c r="C10" s="20" t="s">
        <v>266</v>
      </c>
      <c r="D10" s="20" t="s">
        <v>96</v>
      </c>
      <c r="E10" s="82">
        <v>0</v>
      </c>
      <c r="F10" s="7">
        <v>40.85</v>
      </c>
      <c r="G10" s="79">
        <v>0</v>
      </c>
      <c r="H10" s="83">
        <f t="shared" si="0"/>
        <v>0</v>
      </c>
      <c r="I10" s="79">
        <v>0</v>
      </c>
      <c r="J10" s="7">
        <v>28.16</v>
      </c>
      <c r="K10" s="79">
        <v>0</v>
      </c>
      <c r="L10" s="79">
        <f t="shared" si="1"/>
        <v>0</v>
      </c>
      <c r="M10" s="89">
        <v>32</v>
      </c>
    </row>
    <row r="11" spans="1:13" x14ac:dyDescent="0.25">
      <c r="A11" s="58">
        <v>5</v>
      </c>
      <c r="B11" s="20" t="s">
        <v>80</v>
      </c>
      <c r="C11" s="20" t="s">
        <v>233</v>
      </c>
      <c r="D11" s="20" t="s">
        <v>234</v>
      </c>
      <c r="E11" s="82">
        <v>0</v>
      </c>
      <c r="F11" s="7">
        <v>45.02</v>
      </c>
      <c r="G11" s="79">
        <v>0</v>
      </c>
      <c r="H11" s="83">
        <f t="shared" si="0"/>
        <v>0</v>
      </c>
      <c r="I11" s="79">
        <v>0</v>
      </c>
      <c r="J11" s="7">
        <v>29.31</v>
      </c>
      <c r="K11" s="79">
        <v>0</v>
      </c>
      <c r="L11" s="79">
        <f t="shared" si="1"/>
        <v>0</v>
      </c>
      <c r="M11" s="89">
        <v>31</v>
      </c>
    </row>
    <row r="12" spans="1:13" x14ac:dyDescent="0.25">
      <c r="A12" s="58">
        <v>6</v>
      </c>
      <c r="B12" s="20" t="s">
        <v>80</v>
      </c>
      <c r="C12" s="20" t="s">
        <v>233</v>
      </c>
      <c r="D12" s="20" t="s">
        <v>94</v>
      </c>
      <c r="E12" s="98">
        <v>0</v>
      </c>
      <c r="F12" s="28">
        <v>43.99</v>
      </c>
      <c r="G12" s="81">
        <v>0</v>
      </c>
      <c r="H12" s="83">
        <f t="shared" si="0"/>
        <v>0</v>
      </c>
      <c r="I12" s="81">
        <v>0</v>
      </c>
      <c r="J12" s="28">
        <v>29.32</v>
      </c>
      <c r="K12" s="81">
        <v>0</v>
      </c>
      <c r="L12" s="79">
        <f t="shared" si="1"/>
        <v>0</v>
      </c>
      <c r="M12" s="89">
        <v>30</v>
      </c>
    </row>
    <row r="13" spans="1:13" x14ac:dyDescent="0.25">
      <c r="A13" s="58">
        <v>7</v>
      </c>
      <c r="B13" s="20" t="s">
        <v>84</v>
      </c>
      <c r="C13" s="20" t="s">
        <v>23</v>
      </c>
      <c r="D13" s="20" t="s">
        <v>97</v>
      </c>
      <c r="E13" s="82">
        <v>0</v>
      </c>
      <c r="F13" s="7">
        <v>44.47</v>
      </c>
      <c r="G13" s="79">
        <v>0</v>
      </c>
      <c r="H13" s="83">
        <f t="shared" si="0"/>
        <v>0</v>
      </c>
      <c r="I13" s="79">
        <v>0</v>
      </c>
      <c r="J13" s="7">
        <v>30.27</v>
      </c>
      <c r="K13" s="79">
        <v>0</v>
      </c>
      <c r="L13" s="79">
        <f t="shared" si="1"/>
        <v>0</v>
      </c>
      <c r="M13" s="89">
        <v>29</v>
      </c>
    </row>
    <row r="14" spans="1:13" x14ac:dyDescent="0.25">
      <c r="A14" s="58">
        <v>8</v>
      </c>
      <c r="B14" s="20" t="s">
        <v>30</v>
      </c>
      <c r="C14" s="20" t="s">
        <v>23</v>
      </c>
      <c r="D14" s="20" t="s">
        <v>61</v>
      </c>
      <c r="E14" s="82">
        <v>0</v>
      </c>
      <c r="F14" s="7">
        <v>47.09</v>
      </c>
      <c r="G14" s="79">
        <v>0</v>
      </c>
      <c r="H14" s="83">
        <f t="shared" si="0"/>
        <v>0</v>
      </c>
      <c r="I14" s="79">
        <v>0</v>
      </c>
      <c r="J14" s="7">
        <v>30.45</v>
      </c>
      <c r="K14" s="79">
        <v>0</v>
      </c>
      <c r="L14" s="79">
        <f t="shared" si="1"/>
        <v>0</v>
      </c>
      <c r="M14" s="89">
        <v>28</v>
      </c>
    </row>
    <row r="15" spans="1:13" x14ac:dyDescent="0.25">
      <c r="A15" s="58">
        <v>9</v>
      </c>
      <c r="B15" s="20" t="s">
        <v>38</v>
      </c>
      <c r="C15" s="20" t="s">
        <v>238</v>
      </c>
      <c r="D15" s="20" t="s">
        <v>275</v>
      </c>
      <c r="E15" s="82">
        <v>0</v>
      </c>
      <c r="F15" s="7">
        <v>49.14</v>
      </c>
      <c r="G15" s="79">
        <v>0</v>
      </c>
      <c r="H15" s="83">
        <f t="shared" si="0"/>
        <v>0</v>
      </c>
      <c r="I15" s="79">
        <v>0</v>
      </c>
      <c r="J15" s="7">
        <v>30.64</v>
      </c>
      <c r="K15" s="79">
        <v>0</v>
      </c>
      <c r="L15" s="79">
        <f t="shared" si="1"/>
        <v>0</v>
      </c>
      <c r="M15" s="89">
        <v>27</v>
      </c>
    </row>
    <row r="16" spans="1:13" x14ac:dyDescent="0.25">
      <c r="A16" s="58">
        <v>10</v>
      </c>
      <c r="B16" s="20" t="s">
        <v>40</v>
      </c>
      <c r="C16" s="20" t="s">
        <v>23</v>
      </c>
      <c r="D16" s="20" t="s">
        <v>268</v>
      </c>
      <c r="E16" s="82">
        <v>0</v>
      </c>
      <c r="F16" s="7">
        <v>42.23</v>
      </c>
      <c r="G16" s="79">
        <v>0</v>
      </c>
      <c r="H16" s="83">
        <f t="shared" si="0"/>
        <v>0</v>
      </c>
      <c r="I16" s="79">
        <v>0</v>
      </c>
      <c r="J16" s="7">
        <v>31.43</v>
      </c>
      <c r="K16" s="79">
        <v>0</v>
      </c>
      <c r="L16" s="79">
        <f t="shared" si="1"/>
        <v>0</v>
      </c>
      <c r="M16" s="89">
        <v>26</v>
      </c>
    </row>
    <row r="17" spans="1:13" x14ac:dyDescent="0.25">
      <c r="A17" s="58">
        <v>11</v>
      </c>
      <c r="B17" s="20" t="s">
        <v>48</v>
      </c>
      <c r="C17" s="20" t="s">
        <v>173</v>
      </c>
      <c r="D17" s="20" t="s">
        <v>235</v>
      </c>
      <c r="E17" s="82">
        <v>0</v>
      </c>
      <c r="F17" s="7">
        <v>49.11</v>
      </c>
      <c r="G17" s="79">
        <v>0</v>
      </c>
      <c r="H17" s="83">
        <f t="shared" si="0"/>
        <v>0</v>
      </c>
      <c r="I17" s="79">
        <v>0</v>
      </c>
      <c r="J17" s="7">
        <v>31.97</v>
      </c>
      <c r="K17" s="79">
        <v>0</v>
      </c>
      <c r="L17" s="79">
        <f t="shared" si="1"/>
        <v>0</v>
      </c>
      <c r="M17" s="89">
        <v>25</v>
      </c>
    </row>
    <row r="18" spans="1:13" x14ac:dyDescent="0.25">
      <c r="A18" s="58">
        <v>12</v>
      </c>
      <c r="B18" s="20" t="s">
        <v>45</v>
      </c>
      <c r="C18" s="20" t="s">
        <v>108</v>
      </c>
      <c r="D18" s="20" t="s">
        <v>269</v>
      </c>
      <c r="E18" s="82">
        <v>0</v>
      </c>
      <c r="F18" s="7">
        <v>50.3</v>
      </c>
      <c r="G18" s="79">
        <v>0</v>
      </c>
      <c r="H18" s="83">
        <f t="shared" si="0"/>
        <v>0</v>
      </c>
      <c r="I18" s="79">
        <v>0</v>
      </c>
      <c r="J18" s="7">
        <v>32.380000000000003</v>
      </c>
      <c r="K18" s="79">
        <v>0</v>
      </c>
      <c r="L18" s="79">
        <v>0</v>
      </c>
      <c r="M18" s="89">
        <v>24</v>
      </c>
    </row>
    <row r="19" spans="1:13" x14ac:dyDescent="0.25">
      <c r="A19" s="58">
        <v>13</v>
      </c>
      <c r="B19" s="20" t="s">
        <v>19</v>
      </c>
      <c r="C19" s="20" t="s">
        <v>236</v>
      </c>
      <c r="D19" s="20" t="s">
        <v>56</v>
      </c>
      <c r="E19" s="82">
        <v>0</v>
      </c>
      <c r="F19" s="7">
        <v>45.76</v>
      </c>
      <c r="G19" s="79">
        <v>0</v>
      </c>
      <c r="H19" s="83">
        <f t="shared" si="0"/>
        <v>0</v>
      </c>
      <c r="I19" s="79">
        <v>0</v>
      </c>
      <c r="J19" s="7">
        <v>32.729999999999997</v>
      </c>
      <c r="K19" s="79">
        <v>0</v>
      </c>
      <c r="L19" s="79">
        <f t="shared" ref="L19:L25" si="2">I19+K19</f>
        <v>0</v>
      </c>
      <c r="M19" s="89">
        <v>23</v>
      </c>
    </row>
    <row r="20" spans="1:13" x14ac:dyDescent="0.25">
      <c r="A20" s="58">
        <v>14</v>
      </c>
      <c r="B20" s="20" t="s">
        <v>51</v>
      </c>
      <c r="C20" s="20" t="s">
        <v>188</v>
      </c>
      <c r="D20" s="20" t="s">
        <v>60</v>
      </c>
      <c r="E20" s="82">
        <v>0</v>
      </c>
      <c r="F20" s="7">
        <v>49.84</v>
      </c>
      <c r="G20" s="79">
        <v>0</v>
      </c>
      <c r="H20" s="83">
        <f t="shared" si="0"/>
        <v>0</v>
      </c>
      <c r="I20" s="79">
        <v>0</v>
      </c>
      <c r="J20" s="7">
        <v>36.57</v>
      </c>
      <c r="K20" s="79">
        <v>0</v>
      </c>
      <c r="L20" s="79">
        <f t="shared" si="2"/>
        <v>0</v>
      </c>
      <c r="M20" s="89">
        <v>22</v>
      </c>
    </row>
    <row r="21" spans="1:13" x14ac:dyDescent="0.25">
      <c r="A21" s="58">
        <v>15</v>
      </c>
      <c r="B21" s="20" t="s">
        <v>78</v>
      </c>
      <c r="C21" s="20" t="s">
        <v>113</v>
      </c>
      <c r="D21" s="20" t="s">
        <v>39</v>
      </c>
      <c r="E21" s="82">
        <v>0</v>
      </c>
      <c r="F21" s="7">
        <v>48.12</v>
      </c>
      <c r="G21" s="79">
        <v>0</v>
      </c>
      <c r="H21" s="83">
        <f t="shared" si="0"/>
        <v>0</v>
      </c>
      <c r="I21" s="79">
        <v>4</v>
      </c>
      <c r="J21" s="7">
        <v>26.95</v>
      </c>
      <c r="K21" s="79">
        <v>0</v>
      </c>
      <c r="L21" s="79">
        <f t="shared" si="2"/>
        <v>4</v>
      </c>
      <c r="M21" s="89">
        <v>21</v>
      </c>
    </row>
    <row r="22" spans="1:13" x14ac:dyDescent="0.25">
      <c r="A22" s="58">
        <v>16</v>
      </c>
      <c r="B22" s="20" t="s">
        <v>20</v>
      </c>
      <c r="C22" s="20" t="s">
        <v>236</v>
      </c>
      <c r="D22" s="20" t="s">
        <v>58</v>
      </c>
      <c r="E22" s="82">
        <v>0</v>
      </c>
      <c r="F22" s="7">
        <v>44.32</v>
      </c>
      <c r="G22" s="79">
        <v>0</v>
      </c>
      <c r="H22" s="83">
        <f t="shared" si="0"/>
        <v>0</v>
      </c>
      <c r="I22" s="79">
        <v>4</v>
      </c>
      <c r="J22" s="7">
        <v>27.81</v>
      </c>
      <c r="K22" s="79">
        <v>0</v>
      </c>
      <c r="L22" s="79">
        <f t="shared" si="2"/>
        <v>4</v>
      </c>
      <c r="M22" s="89">
        <v>20</v>
      </c>
    </row>
    <row r="23" spans="1:13" x14ac:dyDescent="0.25">
      <c r="A23" s="58">
        <v>17</v>
      </c>
      <c r="B23" s="20" t="s">
        <v>38</v>
      </c>
      <c r="C23" s="20" t="s">
        <v>238</v>
      </c>
      <c r="D23" s="20" t="s">
        <v>256</v>
      </c>
      <c r="E23" s="82">
        <v>0</v>
      </c>
      <c r="F23" s="7">
        <v>48.09</v>
      </c>
      <c r="G23" s="79">
        <v>0</v>
      </c>
      <c r="H23" s="83">
        <f t="shared" si="0"/>
        <v>0</v>
      </c>
      <c r="I23" s="79">
        <v>4</v>
      </c>
      <c r="J23" s="7">
        <v>29.93</v>
      </c>
      <c r="K23" s="79">
        <v>0</v>
      </c>
      <c r="L23" s="79">
        <f t="shared" si="2"/>
        <v>4</v>
      </c>
      <c r="M23" s="89">
        <v>19</v>
      </c>
    </row>
    <row r="24" spans="1:13" x14ac:dyDescent="0.25">
      <c r="A24" s="58">
        <v>18</v>
      </c>
      <c r="B24" s="20" t="s">
        <v>46</v>
      </c>
      <c r="C24" s="20" t="s">
        <v>188</v>
      </c>
      <c r="D24" s="20" t="s">
        <v>240</v>
      </c>
      <c r="E24" s="82">
        <v>0</v>
      </c>
      <c r="F24" s="7">
        <v>48.1</v>
      </c>
      <c r="G24" s="79">
        <v>0</v>
      </c>
      <c r="H24" s="83">
        <f t="shared" si="0"/>
        <v>0</v>
      </c>
      <c r="I24" s="79">
        <v>4</v>
      </c>
      <c r="J24" s="7">
        <v>34.14</v>
      </c>
      <c r="K24" s="79">
        <v>0</v>
      </c>
      <c r="L24" s="79">
        <f t="shared" si="2"/>
        <v>4</v>
      </c>
      <c r="M24" s="89">
        <v>18</v>
      </c>
    </row>
    <row r="25" spans="1:13" x14ac:dyDescent="0.25">
      <c r="A25" s="58">
        <v>19</v>
      </c>
      <c r="B25" s="20" t="s">
        <v>237</v>
      </c>
      <c r="C25" s="20" t="s">
        <v>238</v>
      </c>
      <c r="D25" s="20" t="s">
        <v>239</v>
      </c>
      <c r="E25" s="82">
        <v>0</v>
      </c>
      <c r="F25" s="7">
        <v>49.19</v>
      </c>
      <c r="G25" s="79">
        <v>0</v>
      </c>
      <c r="H25" s="83">
        <f t="shared" si="0"/>
        <v>0</v>
      </c>
      <c r="I25" s="86">
        <v>12</v>
      </c>
      <c r="J25" s="85">
        <v>28.81</v>
      </c>
      <c r="K25" s="86">
        <v>0</v>
      </c>
      <c r="L25" s="86">
        <f t="shared" si="2"/>
        <v>12</v>
      </c>
      <c r="M25" s="89">
        <v>17</v>
      </c>
    </row>
    <row r="26" spans="1:13" x14ac:dyDescent="0.25">
      <c r="A26" s="58">
        <v>20</v>
      </c>
      <c r="B26" s="20" t="s">
        <v>125</v>
      </c>
      <c r="C26" s="20" t="s">
        <v>126</v>
      </c>
      <c r="D26" s="20" t="s">
        <v>244</v>
      </c>
      <c r="E26" s="82">
        <v>4</v>
      </c>
      <c r="F26" s="7">
        <v>42.12</v>
      </c>
      <c r="G26" s="79">
        <v>0</v>
      </c>
      <c r="H26" s="83">
        <f t="shared" si="0"/>
        <v>4</v>
      </c>
      <c r="I26" s="56"/>
      <c r="J26" s="7"/>
      <c r="K26" s="56"/>
      <c r="L26" s="79"/>
      <c r="M26" s="89">
        <v>16</v>
      </c>
    </row>
    <row r="27" spans="1:13" x14ac:dyDescent="0.25">
      <c r="A27" s="58">
        <v>21</v>
      </c>
      <c r="B27" s="20" t="s">
        <v>44</v>
      </c>
      <c r="C27" s="20" t="s">
        <v>28</v>
      </c>
      <c r="D27" s="20" t="s">
        <v>57</v>
      </c>
      <c r="E27" s="82">
        <v>4</v>
      </c>
      <c r="F27" s="7">
        <v>43.42</v>
      </c>
      <c r="G27" s="79">
        <v>0</v>
      </c>
      <c r="H27" s="83">
        <f t="shared" si="0"/>
        <v>4</v>
      </c>
      <c r="I27" s="56"/>
      <c r="J27" s="7"/>
      <c r="K27" s="56"/>
      <c r="L27" s="79"/>
      <c r="M27" s="89">
        <v>15</v>
      </c>
    </row>
    <row r="28" spans="1:13" x14ac:dyDescent="0.25">
      <c r="A28" s="58">
        <v>22</v>
      </c>
      <c r="B28" s="20" t="s">
        <v>247</v>
      </c>
      <c r="C28" s="20" t="s">
        <v>248</v>
      </c>
      <c r="D28" s="20" t="s">
        <v>249</v>
      </c>
      <c r="E28" s="82">
        <v>4</v>
      </c>
      <c r="F28" s="7">
        <v>44.84</v>
      </c>
      <c r="G28" s="79">
        <v>0</v>
      </c>
      <c r="H28" s="83">
        <f t="shared" si="0"/>
        <v>4</v>
      </c>
      <c r="I28" s="56"/>
      <c r="J28" s="7"/>
      <c r="K28" s="56"/>
      <c r="L28" s="79"/>
      <c r="M28" s="89">
        <v>14</v>
      </c>
    </row>
    <row r="29" spans="1:13" x14ac:dyDescent="0.25">
      <c r="A29" s="58">
        <v>23</v>
      </c>
      <c r="B29" s="20" t="s">
        <v>277</v>
      </c>
      <c r="C29" s="20" t="s">
        <v>278</v>
      </c>
      <c r="D29" s="20" t="s">
        <v>279</v>
      </c>
      <c r="E29" s="98">
        <v>4</v>
      </c>
      <c r="F29" s="28">
        <v>45.25</v>
      </c>
      <c r="G29" s="81">
        <v>0</v>
      </c>
      <c r="H29" s="83">
        <f t="shared" si="0"/>
        <v>4</v>
      </c>
      <c r="I29" s="81"/>
      <c r="K29" s="81"/>
      <c r="L29" s="79"/>
      <c r="M29" s="89">
        <v>13</v>
      </c>
    </row>
    <row r="30" spans="1:13" x14ac:dyDescent="0.25">
      <c r="A30" s="58">
        <v>24</v>
      </c>
      <c r="B30" s="20" t="s">
        <v>283</v>
      </c>
      <c r="C30" s="20" t="s">
        <v>284</v>
      </c>
      <c r="D30" s="20" t="s">
        <v>285</v>
      </c>
      <c r="E30" s="98">
        <v>4</v>
      </c>
      <c r="F30" s="28">
        <v>45.29</v>
      </c>
      <c r="G30" s="81">
        <v>0</v>
      </c>
      <c r="H30" s="83">
        <f t="shared" si="0"/>
        <v>4</v>
      </c>
      <c r="I30" s="81"/>
      <c r="K30" s="81"/>
      <c r="L30" s="79"/>
      <c r="M30" s="89">
        <v>12</v>
      </c>
    </row>
    <row r="31" spans="1:13" x14ac:dyDescent="0.25">
      <c r="A31" s="58">
        <v>25</v>
      </c>
      <c r="B31" s="20" t="s">
        <v>49</v>
      </c>
      <c r="C31" s="20" t="s">
        <v>243</v>
      </c>
      <c r="D31" s="20" t="s">
        <v>59</v>
      </c>
      <c r="E31" s="82">
        <v>4</v>
      </c>
      <c r="F31" s="7">
        <v>46.22</v>
      </c>
      <c r="G31" s="79">
        <v>0</v>
      </c>
      <c r="H31" s="83">
        <f t="shared" si="0"/>
        <v>4</v>
      </c>
      <c r="I31" s="56"/>
      <c r="J31" s="7"/>
      <c r="K31" s="56"/>
      <c r="L31" s="79"/>
      <c r="M31" s="89">
        <v>11</v>
      </c>
    </row>
    <row r="32" spans="1:13" x14ac:dyDescent="0.25">
      <c r="A32" s="58">
        <v>26</v>
      </c>
      <c r="B32" s="20" t="s">
        <v>35</v>
      </c>
      <c r="C32" s="20" t="s">
        <v>23</v>
      </c>
      <c r="D32" s="20" t="s">
        <v>286</v>
      </c>
      <c r="E32" s="98">
        <v>4</v>
      </c>
      <c r="F32" s="28">
        <v>46.5</v>
      </c>
      <c r="G32" s="81">
        <v>0</v>
      </c>
      <c r="H32" s="83">
        <f t="shared" si="0"/>
        <v>4</v>
      </c>
      <c r="I32" s="81"/>
      <c r="K32" s="81"/>
      <c r="L32" s="79"/>
      <c r="M32" s="89">
        <v>10</v>
      </c>
    </row>
    <row r="33" spans="1:13" x14ac:dyDescent="0.25">
      <c r="A33" s="58">
        <v>27</v>
      </c>
      <c r="B33" s="20" t="s">
        <v>70</v>
      </c>
      <c r="C33" s="20" t="s">
        <v>23</v>
      </c>
      <c r="D33" s="20" t="s">
        <v>89</v>
      </c>
      <c r="E33" s="82">
        <v>4</v>
      </c>
      <c r="F33" s="7">
        <v>47.98</v>
      </c>
      <c r="G33" s="79">
        <v>0</v>
      </c>
      <c r="H33" s="83">
        <f t="shared" si="0"/>
        <v>4</v>
      </c>
      <c r="I33" s="56"/>
      <c r="J33" s="7"/>
      <c r="K33" s="56"/>
      <c r="L33" s="79"/>
      <c r="M33" s="89">
        <v>9</v>
      </c>
    </row>
    <row r="34" spans="1:13" x14ac:dyDescent="0.25">
      <c r="A34" s="58">
        <v>28</v>
      </c>
      <c r="B34" s="20" t="s">
        <v>31</v>
      </c>
      <c r="C34" s="20" t="s">
        <v>253</v>
      </c>
      <c r="D34" s="20" t="s">
        <v>53</v>
      </c>
      <c r="E34" s="82">
        <v>4</v>
      </c>
      <c r="F34" s="7">
        <v>49.4</v>
      </c>
      <c r="G34" s="79">
        <v>0</v>
      </c>
      <c r="H34" s="83">
        <f t="shared" si="0"/>
        <v>4</v>
      </c>
      <c r="I34" s="56"/>
      <c r="J34" s="7"/>
      <c r="K34" s="56"/>
      <c r="L34" s="79"/>
      <c r="M34" s="89">
        <v>8</v>
      </c>
    </row>
    <row r="35" spans="1:13" x14ac:dyDescent="0.25">
      <c r="A35" s="58">
        <v>29</v>
      </c>
      <c r="B35" s="20" t="s">
        <v>101</v>
      </c>
      <c r="C35" s="20" t="s">
        <v>23</v>
      </c>
      <c r="D35" s="20" t="s">
        <v>252</v>
      </c>
      <c r="E35" s="82">
        <v>4</v>
      </c>
      <c r="F35" s="7">
        <v>49.47</v>
      </c>
      <c r="G35" s="79">
        <v>0</v>
      </c>
      <c r="H35" s="83">
        <f t="shared" si="0"/>
        <v>4</v>
      </c>
      <c r="I35" s="56"/>
      <c r="J35" s="7"/>
      <c r="K35" s="56"/>
      <c r="L35" s="79"/>
      <c r="M35" s="89">
        <v>7</v>
      </c>
    </row>
    <row r="36" spans="1:13" x14ac:dyDescent="0.25">
      <c r="A36" s="58">
        <v>30</v>
      </c>
      <c r="B36" s="20" t="s">
        <v>287</v>
      </c>
      <c r="C36" s="20" t="s">
        <v>288</v>
      </c>
      <c r="D36" s="20" t="s">
        <v>289</v>
      </c>
      <c r="E36" s="98">
        <v>4</v>
      </c>
      <c r="F36" s="28">
        <v>49.56</v>
      </c>
      <c r="G36" s="81">
        <v>0</v>
      </c>
      <c r="H36" s="83">
        <f t="shared" si="0"/>
        <v>4</v>
      </c>
      <c r="I36" s="81"/>
      <c r="K36" s="81"/>
      <c r="L36" s="79"/>
      <c r="M36" s="89">
        <v>6</v>
      </c>
    </row>
    <row r="37" spans="1:13" x14ac:dyDescent="0.25">
      <c r="A37" s="58">
        <v>31</v>
      </c>
      <c r="B37" s="20" t="s">
        <v>65</v>
      </c>
      <c r="C37" s="20" t="s">
        <v>257</v>
      </c>
      <c r="D37" s="20" t="s">
        <v>258</v>
      </c>
      <c r="E37" s="82">
        <v>4</v>
      </c>
      <c r="F37" s="7">
        <v>49.81</v>
      </c>
      <c r="G37" s="79">
        <v>0</v>
      </c>
      <c r="H37" s="83">
        <f t="shared" si="0"/>
        <v>4</v>
      </c>
      <c r="I37" s="56"/>
      <c r="J37" s="7"/>
      <c r="K37" s="56"/>
      <c r="L37" s="79"/>
      <c r="M37" s="89">
        <v>5</v>
      </c>
    </row>
    <row r="38" spans="1:13" x14ac:dyDescent="0.25">
      <c r="A38" s="58">
        <v>32</v>
      </c>
      <c r="B38" s="20" t="s">
        <v>47</v>
      </c>
      <c r="C38" s="20" t="s">
        <v>266</v>
      </c>
      <c r="D38" s="20" t="s">
        <v>267</v>
      </c>
      <c r="E38" s="82">
        <v>4</v>
      </c>
      <c r="F38" s="7">
        <v>50.52</v>
      </c>
      <c r="G38" s="79">
        <v>0</v>
      </c>
      <c r="H38" s="83">
        <f t="shared" si="0"/>
        <v>4</v>
      </c>
      <c r="I38" s="56"/>
      <c r="J38" s="7"/>
      <c r="K38" s="56"/>
      <c r="L38" s="79"/>
      <c r="M38" s="89">
        <v>4</v>
      </c>
    </row>
    <row r="39" spans="1:13" x14ac:dyDescent="0.25">
      <c r="A39" s="58">
        <v>33</v>
      </c>
      <c r="B39" s="20" t="s">
        <v>83</v>
      </c>
      <c r="C39" s="20" t="s">
        <v>108</v>
      </c>
      <c r="D39" s="20" t="s">
        <v>270</v>
      </c>
      <c r="E39" s="82">
        <v>4</v>
      </c>
      <c r="F39" s="7">
        <v>50.79</v>
      </c>
      <c r="G39" s="79">
        <v>0</v>
      </c>
      <c r="H39" s="83">
        <f t="shared" si="0"/>
        <v>4</v>
      </c>
      <c r="I39" s="56"/>
      <c r="J39" s="7"/>
      <c r="K39" s="56"/>
      <c r="L39" s="79"/>
      <c r="M39" s="89">
        <v>3</v>
      </c>
    </row>
    <row r="40" spans="1:13" x14ac:dyDescent="0.25">
      <c r="A40" s="58">
        <v>34</v>
      </c>
      <c r="B40" s="20" t="s">
        <v>272</v>
      </c>
      <c r="C40" s="20" t="s">
        <v>273</v>
      </c>
      <c r="D40" s="20" t="s">
        <v>274</v>
      </c>
      <c r="E40" s="82">
        <v>4</v>
      </c>
      <c r="F40" s="7">
        <v>51.01</v>
      </c>
      <c r="G40" s="79">
        <v>0</v>
      </c>
      <c r="H40" s="83">
        <f t="shared" si="0"/>
        <v>4</v>
      </c>
      <c r="I40" s="56"/>
      <c r="J40" s="7"/>
      <c r="K40" s="56"/>
      <c r="L40" s="79"/>
      <c r="M40" s="89">
        <v>2</v>
      </c>
    </row>
    <row r="41" spans="1:13" x14ac:dyDescent="0.25">
      <c r="A41" s="58">
        <v>35</v>
      </c>
      <c r="B41" s="18" t="s">
        <v>24</v>
      </c>
      <c r="C41" s="18" t="s">
        <v>232</v>
      </c>
      <c r="D41" s="18" t="s">
        <v>55</v>
      </c>
      <c r="E41" s="82">
        <v>4</v>
      </c>
      <c r="F41" s="7">
        <v>51.73</v>
      </c>
      <c r="G41" s="79">
        <v>0</v>
      </c>
      <c r="H41" s="83">
        <f t="shared" si="0"/>
        <v>4</v>
      </c>
      <c r="I41" s="56"/>
      <c r="J41" s="7"/>
      <c r="K41" s="56"/>
      <c r="L41" s="79"/>
      <c r="M41" s="90">
        <v>1</v>
      </c>
    </row>
    <row r="42" spans="1:13" x14ac:dyDescent="0.25">
      <c r="A42" s="58">
        <v>36</v>
      </c>
      <c r="B42" s="20" t="s">
        <v>280</v>
      </c>
      <c r="C42" s="20" t="s">
        <v>281</v>
      </c>
      <c r="D42" s="20" t="s">
        <v>282</v>
      </c>
      <c r="E42" s="98">
        <v>4</v>
      </c>
      <c r="F42" s="28">
        <v>58.5</v>
      </c>
      <c r="G42" s="81">
        <v>0</v>
      </c>
      <c r="H42" s="83">
        <f t="shared" si="0"/>
        <v>4</v>
      </c>
      <c r="I42" s="81"/>
      <c r="K42" s="81"/>
      <c r="L42" s="79"/>
      <c r="M42" s="20"/>
    </row>
    <row r="43" spans="1:13" x14ac:dyDescent="0.25">
      <c r="A43" s="58">
        <v>37</v>
      </c>
      <c r="B43" s="20" t="s">
        <v>254</v>
      </c>
      <c r="C43" s="20" t="s">
        <v>23</v>
      </c>
      <c r="D43" s="20" t="s">
        <v>255</v>
      </c>
      <c r="E43" s="82">
        <v>4</v>
      </c>
      <c r="F43" s="7">
        <v>65.7</v>
      </c>
      <c r="G43" s="79">
        <v>0</v>
      </c>
      <c r="H43" s="83">
        <f t="shared" si="0"/>
        <v>4</v>
      </c>
      <c r="I43" s="56"/>
      <c r="J43" s="7"/>
      <c r="K43" s="56"/>
      <c r="L43" s="79"/>
      <c r="M43" s="20"/>
    </row>
    <row r="44" spans="1:13" x14ac:dyDescent="0.25">
      <c r="A44" s="58">
        <v>38</v>
      </c>
      <c r="B44" s="20" t="s">
        <v>107</v>
      </c>
      <c r="C44" s="20" t="s">
        <v>108</v>
      </c>
      <c r="D44" s="20" t="s">
        <v>276</v>
      </c>
      <c r="E44" s="98">
        <v>8</v>
      </c>
      <c r="F44" s="28">
        <v>41.73</v>
      </c>
      <c r="G44" s="81">
        <v>0</v>
      </c>
      <c r="H44" s="83">
        <f t="shared" si="0"/>
        <v>8</v>
      </c>
      <c r="I44" s="81"/>
      <c r="K44" s="81"/>
      <c r="L44" s="79"/>
      <c r="M44" s="20"/>
    </row>
    <row r="45" spans="1:13" x14ac:dyDescent="0.25">
      <c r="A45" s="58">
        <v>39</v>
      </c>
      <c r="B45" s="20" t="s">
        <v>262</v>
      </c>
      <c r="C45" s="20" t="s">
        <v>263</v>
      </c>
      <c r="D45" s="20" t="s">
        <v>264</v>
      </c>
      <c r="E45" s="82">
        <v>8</v>
      </c>
      <c r="F45" s="7">
        <v>42.43</v>
      </c>
      <c r="G45" s="79">
        <v>0</v>
      </c>
      <c r="H45" s="83">
        <f t="shared" si="0"/>
        <v>8</v>
      </c>
      <c r="I45" s="56"/>
      <c r="J45" s="7"/>
      <c r="K45" s="56"/>
      <c r="L45" s="79"/>
      <c r="M45" s="20"/>
    </row>
    <row r="46" spans="1:13" x14ac:dyDescent="0.25">
      <c r="A46" s="58">
        <v>40</v>
      </c>
      <c r="B46" s="20" t="s">
        <v>73</v>
      </c>
      <c r="C46" s="20" t="s">
        <v>185</v>
      </c>
      <c r="D46" s="20" t="s">
        <v>251</v>
      </c>
      <c r="E46" s="82">
        <v>8</v>
      </c>
      <c r="F46" s="7">
        <v>46.22</v>
      </c>
      <c r="G46" s="79">
        <v>0</v>
      </c>
      <c r="H46" s="83">
        <f t="shared" si="0"/>
        <v>8</v>
      </c>
      <c r="I46" s="56" t="s">
        <v>417</v>
      </c>
      <c r="J46" s="7"/>
      <c r="K46" s="56"/>
      <c r="L46" s="79"/>
      <c r="M46" s="20"/>
    </row>
    <row r="47" spans="1:13" x14ac:dyDescent="0.25">
      <c r="A47" s="58">
        <v>41</v>
      </c>
      <c r="B47" s="20" t="s">
        <v>245</v>
      </c>
      <c r="C47" s="20" t="s">
        <v>23</v>
      </c>
      <c r="D47" s="20" t="s">
        <v>246</v>
      </c>
      <c r="E47" s="82">
        <v>12</v>
      </c>
      <c r="F47" s="7">
        <v>48.63</v>
      </c>
      <c r="G47" s="79">
        <v>0</v>
      </c>
      <c r="H47" s="83">
        <f t="shared" si="0"/>
        <v>12</v>
      </c>
      <c r="I47" s="56"/>
      <c r="J47" s="7"/>
      <c r="K47" s="56"/>
      <c r="L47" s="79"/>
      <c r="M47" s="20"/>
    </row>
    <row r="48" spans="1:13" x14ac:dyDescent="0.25">
      <c r="A48" s="58">
        <v>42</v>
      </c>
      <c r="B48" s="20" t="s">
        <v>259</v>
      </c>
      <c r="C48" s="20" t="s">
        <v>260</v>
      </c>
      <c r="D48" s="20" t="s">
        <v>261</v>
      </c>
      <c r="E48" s="82">
        <v>12</v>
      </c>
      <c r="F48" s="7">
        <v>66.209999999999994</v>
      </c>
      <c r="G48" s="79">
        <v>0</v>
      </c>
      <c r="H48" s="83">
        <f t="shared" si="0"/>
        <v>12</v>
      </c>
      <c r="I48" s="56"/>
      <c r="J48" s="7"/>
      <c r="K48" s="56"/>
      <c r="L48" s="79"/>
      <c r="M48" s="20"/>
    </row>
    <row r="49" spans="1:12" x14ac:dyDescent="0.25">
      <c r="A49" s="58">
        <v>43</v>
      </c>
      <c r="B49" s="20" t="s">
        <v>103</v>
      </c>
      <c r="C49" s="20" t="s">
        <v>116</v>
      </c>
      <c r="D49" s="20" t="s">
        <v>250</v>
      </c>
      <c r="E49" s="84" t="s">
        <v>415</v>
      </c>
      <c r="F49" s="85"/>
      <c r="G49" s="86"/>
      <c r="H49" s="87" t="s">
        <v>415</v>
      </c>
      <c r="I49" s="79"/>
      <c r="J49" s="7"/>
      <c r="K49" s="79"/>
      <c r="L49" s="79"/>
    </row>
    <row r="50" spans="1:12" x14ac:dyDescent="0.25">
      <c r="A50" s="58"/>
      <c r="B50" s="20" t="s">
        <v>50</v>
      </c>
      <c r="C50" s="20" t="s">
        <v>22</v>
      </c>
      <c r="D50" s="20" t="s">
        <v>241</v>
      </c>
      <c r="E50" s="79" t="s">
        <v>227</v>
      </c>
      <c r="F50" s="7"/>
      <c r="G50" s="79"/>
      <c r="H50" s="79" t="s">
        <v>227</v>
      </c>
      <c r="I50" s="79"/>
      <c r="J50" s="7"/>
      <c r="K50" s="79"/>
      <c r="L50" s="79"/>
    </row>
    <row r="51" spans="1:12" x14ac:dyDescent="0.25">
      <c r="A51" s="58"/>
      <c r="B51" s="20" t="s">
        <v>86</v>
      </c>
      <c r="C51" s="20" t="s">
        <v>242</v>
      </c>
      <c r="D51" s="20" t="s">
        <v>99</v>
      </c>
      <c r="E51" s="79" t="s">
        <v>227</v>
      </c>
      <c r="F51" s="7"/>
      <c r="G51" s="79"/>
      <c r="H51" s="79" t="s">
        <v>227</v>
      </c>
      <c r="I51" s="79"/>
      <c r="J51" s="7"/>
      <c r="K51" s="79"/>
      <c r="L51" s="79"/>
    </row>
    <row r="52" spans="1:12" x14ac:dyDescent="0.25">
      <c r="A52" s="58"/>
      <c r="B52" s="20" t="s">
        <v>29</v>
      </c>
      <c r="C52" s="20" t="s">
        <v>173</v>
      </c>
      <c r="D52" s="20" t="s">
        <v>36</v>
      </c>
      <c r="E52" s="79" t="s">
        <v>227</v>
      </c>
      <c r="F52" s="7"/>
      <c r="G52" s="79"/>
      <c r="H52" s="79" t="s">
        <v>227</v>
      </c>
      <c r="I52" s="79"/>
      <c r="J52" s="7"/>
      <c r="K52" s="79"/>
      <c r="L52" s="79"/>
    </row>
    <row r="53" spans="1:12" x14ac:dyDescent="0.25">
      <c r="A53" s="58"/>
      <c r="B53" s="20" t="s">
        <v>81</v>
      </c>
      <c r="C53" s="20" t="s">
        <v>190</v>
      </c>
      <c r="D53" s="20" t="s">
        <v>95</v>
      </c>
      <c r="E53" s="79" t="s">
        <v>227</v>
      </c>
      <c r="F53" s="7"/>
      <c r="G53" s="79"/>
      <c r="H53" s="79" t="s">
        <v>227</v>
      </c>
      <c r="I53" s="79"/>
      <c r="J53" s="7"/>
      <c r="K53" s="79"/>
      <c r="L53" s="79"/>
    </row>
    <row r="54" spans="1:12" x14ac:dyDescent="0.25">
      <c r="A54" s="58"/>
      <c r="I54" s="79"/>
      <c r="J54" s="7"/>
      <c r="K54" s="79"/>
      <c r="L54" s="79"/>
    </row>
    <row r="55" spans="1:12" x14ac:dyDescent="0.25">
      <c r="A55" s="58"/>
      <c r="B55" s="20"/>
      <c r="C55" s="20"/>
      <c r="D55" s="20"/>
      <c r="E55" s="79"/>
      <c r="F55" s="7"/>
      <c r="G55" s="79"/>
      <c r="H55" s="79"/>
      <c r="I55" s="79"/>
      <c r="J55" s="7"/>
      <c r="K55" s="79"/>
      <c r="L55" s="79"/>
    </row>
    <row r="56" spans="1:12" x14ac:dyDescent="0.25">
      <c r="A56" s="58"/>
      <c r="B56" s="20"/>
      <c r="C56" s="20"/>
      <c r="D56" s="20"/>
    </row>
  </sheetData>
  <sortState ref="B7:M25">
    <sortCondition ref="L7:L25"/>
    <sortCondition ref="J7:J25"/>
  </sortState>
  <mergeCells count="6">
    <mergeCell ref="E5:H5"/>
    <mergeCell ref="I5:L5"/>
    <mergeCell ref="A1:D1"/>
    <mergeCell ref="A3:D3"/>
    <mergeCell ref="A4:D4"/>
    <mergeCell ref="A2:D2"/>
  </mergeCells>
  <printOptions gridLines="1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6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22.28515625" style="21" bestFit="1" customWidth="1"/>
    <col min="3" max="3" width="39.42578125" style="21" bestFit="1" customWidth="1"/>
    <col min="4" max="4" width="26.140625" style="21" bestFit="1" customWidth="1"/>
    <col min="5" max="5" width="5.5703125" style="21" bestFit="1" customWidth="1"/>
    <col min="6" max="6" width="5.28515625" style="60" bestFit="1" customWidth="1"/>
    <col min="7" max="7" width="5.42578125" style="28" bestFit="1" customWidth="1"/>
    <col min="8" max="9" width="5.42578125" style="60" bestFit="1" customWidth="1"/>
    <col min="10" max="10" width="6.5703125" style="21" bestFit="1" customWidth="1"/>
    <col min="11" max="16384" width="9.140625" style="21"/>
  </cols>
  <sheetData>
    <row r="1" spans="1:10" ht="15.75" x14ac:dyDescent="0.25">
      <c r="A1" s="224" t="s">
        <v>198</v>
      </c>
      <c r="B1" s="224"/>
      <c r="C1" s="224"/>
      <c r="D1" s="224"/>
      <c r="E1" s="137"/>
    </row>
    <row r="2" spans="1:10" ht="15.75" x14ac:dyDescent="0.25">
      <c r="A2" s="228" t="s">
        <v>390</v>
      </c>
      <c r="B2" s="228"/>
      <c r="C2" s="228"/>
      <c r="D2" s="228"/>
      <c r="E2" s="139"/>
      <c r="F2" s="62"/>
      <c r="G2" s="26"/>
      <c r="H2" s="62"/>
      <c r="I2" s="62"/>
      <c r="J2" s="20"/>
    </row>
    <row r="3" spans="1:10" ht="15.75" x14ac:dyDescent="0.25">
      <c r="A3" s="228" t="s">
        <v>34</v>
      </c>
      <c r="B3" s="228"/>
      <c r="C3" s="228"/>
      <c r="D3" s="228"/>
      <c r="E3" s="139"/>
      <c r="F3" s="62"/>
      <c r="G3" s="26"/>
      <c r="H3" s="62"/>
      <c r="I3" s="62"/>
      <c r="J3" s="20"/>
    </row>
    <row r="4" spans="1:10" ht="15.75" x14ac:dyDescent="0.25">
      <c r="A4" s="228" t="s">
        <v>383</v>
      </c>
      <c r="B4" s="228"/>
      <c r="C4" s="228"/>
      <c r="D4" s="228"/>
      <c r="E4" s="139"/>
      <c r="F4" s="61"/>
      <c r="G4" s="7"/>
      <c r="H4" s="61"/>
      <c r="I4" s="61"/>
      <c r="J4" s="20"/>
    </row>
    <row r="5" spans="1:10" x14ac:dyDescent="0.25">
      <c r="A5" s="20"/>
      <c r="B5" s="20"/>
      <c r="C5" s="20"/>
      <c r="D5" s="20"/>
      <c r="E5" s="20"/>
      <c r="F5" s="225" t="s">
        <v>0</v>
      </c>
      <c r="G5" s="226"/>
      <c r="H5" s="226"/>
      <c r="I5" s="227"/>
      <c r="J5" s="20"/>
    </row>
    <row r="6" spans="1:10" ht="30" x14ac:dyDescent="0.25">
      <c r="A6" s="61" t="s">
        <v>2</v>
      </c>
      <c r="B6" s="20" t="s">
        <v>13</v>
      </c>
      <c r="C6" s="20" t="s">
        <v>14</v>
      </c>
      <c r="D6" s="20" t="s">
        <v>15</v>
      </c>
      <c r="E6" s="138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88" t="s">
        <v>10</v>
      </c>
    </row>
    <row r="7" spans="1:10" x14ac:dyDescent="0.25">
      <c r="A7" s="63">
        <v>1</v>
      </c>
      <c r="B7" s="20" t="s">
        <v>82</v>
      </c>
      <c r="C7" s="20" t="s">
        <v>266</v>
      </c>
      <c r="D7" s="20" t="s">
        <v>96</v>
      </c>
      <c r="E7" s="138">
        <v>266</v>
      </c>
      <c r="F7" s="82">
        <v>0</v>
      </c>
      <c r="G7" s="7">
        <v>44.43</v>
      </c>
      <c r="H7" s="138">
        <v>0</v>
      </c>
      <c r="I7" s="83">
        <f t="shared" ref="I7:I22" si="0">F7+H7</f>
        <v>0</v>
      </c>
      <c r="J7" s="89">
        <v>35</v>
      </c>
    </row>
    <row r="8" spans="1:10" x14ac:dyDescent="0.25">
      <c r="A8" s="63">
        <v>2</v>
      </c>
      <c r="B8" s="20" t="s">
        <v>271</v>
      </c>
      <c r="C8" s="20" t="s">
        <v>28</v>
      </c>
      <c r="D8" s="20" t="s">
        <v>37</v>
      </c>
      <c r="E8" s="138">
        <v>348</v>
      </c>
      <c r="F8" s="82">
        <v>0</v>
      </c>
      <c r="G8" s="7">
        <v>45.35</v>
      </c>
      <c r="H8" s="138">
        <v>0</v>
      </c>
      <c r="I8" s="83">
        <f t="shared" si="0"/>
        <v>0</v>
      </c>
      <c r="J8" s="89">
        <v>34</v>
      </c>
    </row>
    <row r="9" spans="1:10" x14ac:dyDescent="0.25">
      <c r="A9" s="63" t="s">
        <v>420</v>
      </c>
      <c r="B9" s="20" t="s">
        <v>20</v>
      </c>
      <c r="C9" s="20" t="s">
        <v>236</v>
      </c>
      <c r="D9" s="20" t="s">
        <v>265</v>
      </c>
      <c r="E9" s="138">
        <v>40</v>
      </c>
      <c r="F9" s="82">
        <v>0</v>
      </c>
      <c r="G9" s="7">
        <v>46.11</v>
      </c>
      <c r="H9" s="138">
        <v>0</v>
      </c>
      <c r="I9" s="83">
        <f t="shared" si="0"/>
        <v>0</v>
      </c>
      <c r="J9" s="89">
        <v>32.5</v>
      </c>
    </row>
    <row r="10" spans="1:10" x14ac:dyDescent="0.25">
      <c r="A10" s="63" t="s">
        <v>420</v>
      </c>
      <c r="B10" s="20" t="s">
        <v>80</v>
      </c>
      <c r="C10" s="20" t="s">
        <v>233</v>
      </c>
      <c r="D10" s="20" t="s">
        <v>234</v>
      </c>
      <c r="E10" s="138">
        <v>391</v>
      </c>
      <c r="F10" s="82">
        <v>0</v>
      </c>
      <c r="G10" s="7">
        <v>46.11</v>
      </c>
      <c r="H10" s="138">
        <v>0</v>
      </c>
      <c r="I10" s="83">
        <f t="shared" si="0"/>
        <v>0</v>
      </c>
      <c r="J10" s="89">
        <v>32.5</v>
      </c>
    </row>
    <row r="11" spans="1:10" x14ac:dyDescent="0.25">
      <c r="A11" s="63">
        <v>5</v>
      </c>
      <c r="B11" s="20" t="s">
        <v>40</v>
      </c>
      <c r="C11" s="20" t="s">
        <v>23</v>
      </c>
      <c r="D11" s="20" t="s">
        <v>268</v>
      </c>
      <c r="E11" s="138">
        <v>301</v>
      </c>
      <c r="F11" s="82">
        <v>0</v>
      </c>
      <c r="G11" s="7">
        <v>48.45</v>
      </c>
      <c r="H11" s="138">
        <v>0</v>
      </c>
      <c r="I11" s="83">
        <f t="shared" si="0"/>
        <v>0</v>
      </c>
      <c r="J11" s="89">
        <v>31</v>
      </c>
    </row>
    <row r="12" spans="1:10" x14ac:dyDescent="0.25">
      <c r="A12" s="63">
        <v>6</v>
      </c>
      <c r="B12" s="20" t="s">
        <v>19</v>
      </c>
      <c r="C12" s="20" t="s">
        <v>236</v>
      </c>
      <c r="D12" s="20" t="s">
        <v>56</v>
      </c>
      <c r="E12" s="138">
        <v>4</v>
      </c>
      <c r="F12" s="82">
        <v>0</v>
      </c>
      <c r="G12" s="7">
        <v>50.83</v>
      </c>
      <c r="H12" s="138">
        <v>0</v>
      </c>
      <c r="I12" s="83">
        <f t="shared" si="0"/>
        <v>0</v>
      </c>
      <c r="J12" s="89">
        <v>30</v>
      </c>
    </row>
    <row r="13" spans="1:10" x14ac:dyDescent="0.25">
      <c r="A13" s="63">
        <v>7</v>
      </c>
      <c r="B13" s="20" t="s">
        <v>81</v>
      </c>
      <c r="C13" s="20" t="s">
        <v>190</v>
      </c>
      <c r="D13" s="20" t="s">
        <v>95</v>
      </c>
      <c r="E13" s="138">
        <v>326</v>
      </c>
      <c r="F13" s="82">
        <v>0</v>
      </c>
      <c r="G13" s="7">
        <v>52.31</v>
      </c>
      <c r="H13" s="138">
        <v>0</v>
      </c>
      <c r="I13" s="83">
        <f t="shared" si="0"/>
        <v>0</v>
      </c>
      <c r="J13" s="89">
        <v>29</v>
      </c>
    </row>
    <row r="14" spans="1:10" x14ac:dyDescent="0.25">
      <c r="A14" s="63">
        <v>8</v>
      </c>
      <c r="B14" s="20" t="s">
        <v>73</v>
      </c>
      <c r="C14" s="20" t="s">
        <v>185</v>
      </c>
      <c r="D14" s="20" t="s">
        <v>251</v>
      </c>
      <c r="E14" s="138">
        <v>180</v>
      </c>
      <c r="F14" s="82">
        <v>0</v>
      </c>
      <c r="G14" s="7">
        <v>54.2</v>
      </c>
      <c r="H14" s="138">
        <v>0</v>
      </c>
      <c r="I14" s="83">
        <f t="shared" si="0"/>
        <v>0</v>
      </c>
      <c r="J14" s="89">
        <v>28</v>
      </c>
    </row>
    <row r="15" spans="1:10" x14ac:dyDescent="0.25">
      <c r="A15" s="63">
        <v>9</v>
      </c>
      <c r="B15" s="20" t="s">
        <v>48</v>
      </c>
      <c r="C15" s="20" t="s">
        <v>173</v>
      </c>
      <c r="D15" s="20" t="s">
        <v>235</v>
      </c>
      <c r="E15" s="138">
        <v>29</v>
      </c>
      <c r="F15" s="82">
        <v>0</v>
      </c>
      <c r="G15" s="7">
        <v>55.23</v>
      </c>
      <c r="H15" s="138">
        <v>0</v>
      </c>
      <c r="I15" s="83">
        <f t="shared" si="0"/>
        <v>0</v>
      </c>
      <c r="J15" s="89">
        <v>27</v>
      </c>
    </row>
    <row r="16" spans="1:10" x14ac:dyDescent="0.25">
      <c r="A16" s="63">
        <v>10</v>
      </c>
      <c r="B16" s="20" t="s">
        <v>17</v>
      </c>
      <c r="C16" s="20" t="s">
        <v>192</v>
      </c>
      <c r="D16" s="20" t="s">
        <v>54</v>
      </c>
      <c r="E16" s="138">
        <v>62</v>
      </c>
      <c r="F16" s="98">
        <v>4</v>
      </c>
      <c r="G16" s="28">
        <v>42.48</v>
      </c>
      <c r="H16" s="142">
        <v>0</v>
      </c>
      <c r="I16" s="83">
        <f t="shared" si="0"/>
        <v>4</v>
      </c>
      <c r="J16" s="89">
        <v>26</v>
      </c>
    </row>
    <row r="17" spans="1:10" x14ac:dyDescent="0.25">
      <c r="A17" s="63">
        <v>11</v>
      </c>
      <c r="B17" s="20" t="s">
        <v>65</v>
      </c>
      <c r="C17" s="20" t="s">
        <v>257</v>
      </c>
      <c r="D17" s="20" t="s">
        <v>258</v>
      </c>
      <c r="E17" s="138">
        <v>235</v>
      </c>
      <c r="F17" s="82">
        <v>4</v>
      </c>
      <c r="G17" s="7">
        <v>43.65</v>
      </c>
      <c r="H17" s="138">
        <v>0</v>
      </c>
      <c r="I17" s="83">
        <f t="shared" si="0"/>
        <v>4</v>
      </c>
      <c r="J17" s="89">
        <v>25</v>
      </c>
    </row>
    <row r="18" spans="1:10" x14ac:dyDescent="0.25">
      <c r="A18" s="63">
        <v>12</v>
      </c>
      <c r="B18" s="20" t="s">
        <v>262</v>
      </c>
      <c r="C18" s="20" t="s">
        <v>263</v>
      </c>
      <c r="D18" s="20" t="s">
        <v>264</v>
      </c>
      <c r="E18" s="138">
        <v>261</v>
      </c>
      <c r="F18" s="82">
        <v>4</v>
      </c>
      <c r="G18" s="7">
        <v>44.62</v>
      </c>
      <c r="H18" s="138">
        <v>0</v>
      </c>
      <c r="I18" s="83">
        <f t="shared" si="0"/>
        <v>4</v>
      </c>
      <c r="J18" s="89">
        <v>24</v>
      </c>
    </row>
    <row r="19" spans="1:10" x14ac:dyDescent="0.25">
      <c r="A19" s="63">
        <v>13</v>
      </c>
      <c r="B19" s="20" t="s">
        <v>49</v>
      </c>
      <c r="C19" s="20" t="s">
        <v>243</v>
      </c>
      <c r="D19" s="20" t="s">
        <v>59</v>
      </c>
      <c r="E19" s="138">
        <v>82</v>
      </c>
      <c r="F19" s="98">
        <v>4</v>
      </c>
      <c r="G19" s="28">
        <v>44.97</v>
      </c>
      <c r="H19" s="142">
        <v>0</v>
      </c>
      <c r="I19" s="83">
        <f t="shared" si="0"/>
        <v>4</v>
      </c>
      <c r="J19" s="89">
        <v>23</v>
      </c>
    </row>
    <row r="20" spans="1:10" x14ac:dyDescent="0.25">
      <c r="A20" s="63">
        <v>14</v>
      </c>
      <c r="B20" s="20" t="s">
        <v>247</v>
      </c>
      <c r="C20" s="20" t="s">
        <v>248</v>
      </c>
      <c r="D20" s="20" t="s">
        <v>249</v>
      </c>
      <c r="E20" s="138">
        <v>111</v>
      </c>
      <c r="F20" s="82">
        <v>4</v>
      </c>
      <c r="G20" s="7">
        <v>46.27</v>
      </c>
      <c r="H20" s="138">
        <v>0</v>
      </c>
      <c r="I20" s="83">
        <f t="shared" si="0"/>
        <v>4</v>
      </c>
      <c r="J20" s="89">
        <v>22</v>
      </c>
    </row>
    <row r="21" spans="1:10" x14ac:dyDescent="0.25">
      <c r="A21" s="63">
        <v>15</v>
      </c>
      <c r="B21" s="20" t="s">
        <v>125</v>
      </c>
      <c r="C21" s="20" t="s">
        <v>126</v>
      </c>
      <c r="D21" s="20" t="s">
        <v>244</v>
      </c>
      <c r="E21" s="138">
        <v>87</v>
      </c>
      <c r="F21" s="98">
        <v>4</v>
      </c>
      <c r="G21" s="28">
        <v>46.7</v>
      </c>
      <c r="H21" s="142">
        <v>0</v>
      </c>
      <c r="I21" s="83">
        <f t="shared" si="0"/>
        <v>4</v>
      </c>
      <c r="J21" s="89">
        <v>21</v>
      </c>
    </row>
    <row r="22" spans="1:10" x14ac:dyDescent="0.25">
      <c r="A22" s="63">
        <v>16</v>
      </c>
      <c r="B22" s="20" t="s">
        <v>20</v>
      </c>
      <c r="C22" s="20" t="s">
        <v>236</v>
      </c>
      <c r="D22" s="20" t="s">
        <v>58</v>
      </c>
      <c r="E22" s="138">
        <v>34</v>
      </c>
      <c r="F22" s="82">
        <v>4</v>
      </c>
      <c r="G22" s="7">
        <v>48.55</v>
      </c>
      <c r="H22" s="138">
        <v>0</v>
      </c>
      <c r="I22" s="83">
        <f t="shared" si="0"/>
        <v>4</v>
      </c>
      <c r="J22" s="89">
        <v>20</v>
      </c>
    </row>
    <row r="23" spans="1:10" x14ac:dyDescent="0.25">
      <c r="A23" s="63">
        <v>17</v>
      </c>
      <c r="B23" s="20" t="s">
        <v>70</v>
      </c>
      <c r="C23" s="20" t="s">
        <v>23</v>
      </c>
      <c r="D23" s="20" t="s">
        <v>89</v>
      </c>
      <c r="E23" s="138">
        <v>117</v>
      </c>
      <c r="F23" s="82">
        <v>4</v>
      </c>
      <c r="G23" s="7">
        <v>50.77</v>
      </c>
      <c r="H23" s="138">
        <v>0</v>
      </c>
      <c r="I23" s="83">
        <v>4</v>
      </c>
      <c r="J23" s="89">
        <v>19</v>
      </c>
    </row>
    <row r="24" spans="1:10" x14ac:dyDescent="0.25">
      <c r="A24" s="63">
        <v>18</v>
      </c>
      <c r="B24" s="20" t="s">
        <v>78</v>
      </c>
      <c r="C24" s="20" t="s">
        <v>113</v>
      </c>
      <c r="D24" s="20" t="s">
        <v>39</v>
      </c>
      <c r="E24" s="138">
        <v>342</v>
      </c>
      <c r="F24" s="82">
        <v>4</v>
      </c>
      <c r="G24" s="7">
        <v>51.62</v>
      </c>
      <c r="H24" s="138">
        <v>0</v>
      </c>
      <c r="I24" s="83">
        <f t="shared" ref="I24:I45" si="1">F24+H24</f>
        <v>4</v>
      </c>
      <c r="J24" s="89">
        <v>18</v>
      </c>
    </row>
    <row r="25" spans="1:10" x14ac:dyDescent="0.25">
      <c r="A25" s="63">
        <v>19</v>
      </c>
      <c r="B25" s="20" t="s">
        <v>101</v>
      </c>
      <c r="C25" s="20" t="s">
        <v>23</v>
      </c>
      <c r="D25" s="20" t="s">
        <v>252</v>
      </c>
      <c r="E25" s="138">
        <v>205</v>
      </c>
      <c r="F25" s="82">
        <v>4</v>
      </c>
      <c r="G25" s="7">
        <v>53.92</v>
      </c>
      <c r="H25" s="138">
        <v>0</v>
      </c>
      <c r="I25" s="83">
        <f t="shared" si="1"/>
        <v>4</v>
      </c>
      <c r="J25" s="89">
        <v>17</v>
      </c>
    </row>
    <row r="26" spans="1:10" x14ac:dyDescent="0.25">
      <c r="A26" s="63">
        <v>20</v>
      </c>
      <c r="B26" s="20" t="s">
        <v>237</v>
      </c>
      <c r="C26" s="20" t="s">
        <v>238</v>
      </c>
      <c r="D26" s="20" t="s">
        <v>239</v>
      </c>
      <c r="E26" s="138">
        <v>39</v>
      </c>
      <c r="F26" s="82">
        <v>4</v>
      </c>
      <c r="G26" s="7">
        <v>54.48</v>
      </c>
      <c r="H26" s="138">
        <v>0</v>
      </c>
      <c r="I26" s="83">
        <f t="shared" si="1"/>
        <v>4</v>
      </c>
      <c r="J26" s="89">
        <v>16</v>
      </c>
    </row>
    <row r="27" spans="1:10" x14ac:dyDescent="0.25">
      <c r="A27" s="63">
        <v>21</v>
      </c>
      <c r="B27" s="20" t="s">
        <v>38</v>
      </c>
      <c r="C27" s="20" t="s">
        <v>238</v>
      </c>
      <c r="D27" s="20" t="s">
        <v>256</v>
      </c>
      <c r="E27" s="138">
        <v>223</v>
      </c>
      <c r="F27" s="82">
        <v>4</v>
      </c>
      <c r="G27" s="7">
        <v>55.47</v>
      </c>
      <c r="H27" s="138">
        <v>0</v>
      </c>
      <c r="I27" s="83">
        <f t="shared" si="1"/>
        <v>4</v>
      </c>
      <c r="J27" s="89">
        <v>15</v>
      </c>
    </row>
    <row r="28" spans="1:10" x14ac:dyDescent="0.25">
      <c r="A28" s="63">
        <v>22</v>
      </c>
      <c r="B28" s="20" t="s">
        <v>277</v>
      </c>
      <c r="C28" s="20" t="s">
        <v>278</v>
      </c>
      <c r="D28" s="20" t="s">
        <v>279</v>
      </c>
      <c r="E28" s="138">
        <v>424</v>
      </c>
      <c r="F28" s="82">
        <v>4</v>
      </c>
      <c r="G28" s="7">
        <v>56.63</v>
      </c>
      <c r="H28" s="138">
        <v>0</v>
      </c>
      <c r="I28" s="83">
        <f t="shared" si="1"/>
        <v>4</v>
      </c>
      <c r="J28" s="89">
        <v>14</v>
      </c>
    </row>
    <row r="29" spans="1:10" x14ac:dyDescent="0.25">
      <c r="A29" s="63">
        <v>23</v>
      </c>
      <c r="B29" s="20" t="s">
        <v>280</v>
      </c>
      <c r="C29" s="20" t="s">
        <v>281</v>
      </c>
      <c r="D29" s="20" t="s">
        <v>282</v>
      </c>
      <c r="E29" s="138">
        <v>426</v>
      </c>
      <c r="F29" s="82">
        <v>4</v>
      </c>
      <c r="G29" s="7">
        <v>57.14</v>
      </c>
      <c r="H29" s="138">
        <v>0</v>
      </c>
      <c r="I29" s="83">
        <f t="shared" si="1"/>
        <v>4</v>
      </c>
      <c r="J29" s="89">
        <v>13</v>
      </c>
    </row>
    <row r="30" spans="1:10" x14ac:dyDescent="0.25">
      <c r="A30" s="63">
        <v>24</v>
      </c>
      <c r="B30" s="20" t="s">
        <v>38</v>
      </c>
      <c r="C30" s="20" t="s">
        <v>238</v>
      </c>
      <c r="D30" s="20" t="s">
        <v>275</v>
      </c>
      <c r="E30" s="138">
        <v>221</v>
      </c>
      <c r="F30" s="82">
        <v>4</v>
      </c>
      <c r="G30" s="7">
        <v>57.65</v>
      </c>
      <c r="H30" s="138">
        <v>0</v>
      </c>
      <c r="I30" s="83">
        <f t="shared" si="1"/>
        <v>4</v>
      </c>
      <c r="J30" s="89">
        <v>12</v>
      </c>
    </row>
    <row r="31" spans="1:10" x14ac:dyDescent="0.25">
      <c r="A31" s="63">
        <v>25</v>
      </c>
      <c r="B31" s="20" t="s">
        <v>287</v>
      </c>
      <c r="C31" s="20" t="s">
        <v>288</v>
      </c>
      <c r="D31" s="20" t="s">
        <v>289</v>
      </c>
      <c r="E31" s="138">
        <v>456</v>
      </c>
      <c r="F31" s="82">
        <v>4</v>
      </c>
      <c r="G31" s="7">
        <v>58.23</v>
      </c>
      <c r="H31" s="138">
        <v>0</v>
      </c>
      <c r="I31" s="83">
        <f t="shared" si="1"/>
        <v>4</v>
      </c>
      <c r="J31" s="89">
        <v>11</v>
      </c>
    </row>
    <row r="32" spans="1:10" x14ac:dyDescent="0.25">
      <c r="A32" s="63">
        <v>26</v>
      </c>
      <c r="B32" s="20" t="s">
        <v>46</v>
      </c>
      <c r="C32" s="20" t="s">
        <v>188</v>
      </c>
      <c r="D32" s="20" t="s">
        <v>240</v>
      </c>
      <c r="E32" s="138">
        <v>44</v>
      </c>
      <c r="F32" s="98">
        <v>4</v>
      </c>
      <c r="G32" s="28">
        <v>59.9</v>
      </c>
      <c r="H32" s="142">
        <v>0</v>
      </c>
      <c r="I32" s="83">
        <f t="shared" si="1"/>
        <v>4</v>
      </c>
      <c r="J32" s="89">
        <v>10</v>
      </c>
    </row>
    <row r="33" spans="1:10" x14ac:dyDescent="0.25">
      <c r="A33" s="63">
        <v>27</v>
      </c>
      <c r="B33" s="20" t="s">
        <v>51</v>
      </c>
      <c r="C33" s="20" t="s">
        <v>188</v>
      </c>
      <c r="D33" s="20" t="s">
        <v>60</v>
      </c>
      <c r="E33" s="138">
        <v>218</v>
      </c>
      <c r="F33" s="82">
        <v>4</v>
      </c>
      <c r="G33" s="7">
        <v>63.21</v>
      </c>
      <c r="H33" s="138">
        <v>0</v>
      </c>
      <c r="I33" s="83">
        <f t="shared" si="1"/>
        <v>4</v>
      </c>
      <c r="J33" s="89">
        <v>9</v>
      </c>
    </row>
    <row r="34" spans="1:10" x14ac:dyDescent="0.25">
      <c r="A34" s="63">
        <v>28</v>
      </c>
      <c r="B34" s="20" t="s">
        <v>84</v>
      </c>
      <c r="C34" s="20" t="s">
        <v>23</v>
      </c>
      <c r="D34" s="20" t="s">
        <v>97</v>
      </c>
      <c r="E34" s="138">
        <v>248</v>
      </c>
      <c r="F34" s="82">
        <v>4</v>
      </c>
      <c r="G34" s="7">
        <v>67.930000000000007</v>
      </c>
      <c r="H34" s="138">
        <v>0</v>
      </c>
      <c r="I34" s="83">
        <f t="shared" si="1"/>
        <v>4</v>
      </c>
      <c r="J34" s="89">
        <v>8</v>
      </c>
    </row>
    <row r="35" spans="1:10" x14ac:dyDescent="0.25">
      <c r="A35" s="63">
        <v>29</v>
      </c>
      <c r="B35" s="20" t="s">
        <v>107</v>
      </c>
      <c r="C35" s="20" t="s">
        <v>108</v>
      </c>
      <c r="D35" s="20" t="s">
        <v>276</v>
      </c>
      <c r="E35" s="138">
        <v>418</v>
      </c>
      <c r="F35" s="82">
        <v>8</v>
      </c>
      <c r="G35" s="7">
        <v>49.15</v>
      </c>
      <c r="H35" s="138">
        <v>0</v>
      </c>
      <c r="I35" s="83">
        <f t="shared" si="1"/>
        <v>8</v>
      </c>
      <c r="J35" s="89">
        <v>7</v>
      </c>
    </row>
    <row r="36" spans="1:10" x14ac:dyDescent="0.25">
      <c r="A36" s="63">
        <v>30</v>
      </c>
      <c r="B36" s="20" t="s">
        <v>44</v>
      </c>
      <c r="C36" s="20" t="s">
        <v>28</v>
      </c>
      <c r="D36" s="20" t="s">
        <v>57</v>
      </c>
      <c r="E36" s="138">
        <v>198</v>
      </c>
      <c r="F36" s="82">
        <v>8</v>
      </c>
      <c r="G36" s="7">
        <v>50.29</v>
      </c>
      <c r="H36" s="138">
        <v>0</v>
      </c>
      <c r="I36" s="83">
        <f t="shared" si="1"/>
        <v>8</v>
      </c>
      <c r="J36" s="89">
        <v>6</v>
      </c>
    </row>
    <row r="37" spans="1:10" x14ac:dyDescent="0.25">
      <c r="A37" s="63">
        <v>31</v>
      </c>
      <c r="B37" s="20" t="s">
        <v>45</v>
      </c>
      <c r="C37" s="20" t="s">
        <v>108</v>
      </c>
      <c r="D37" s="20" t="s">
        <v>269</v>
      </c>
      <c r="E37" s="138">
        <v>340</v>
      </c>
      <c r="F37" s="82">
        <v>8</v>
      </c>
      <c r="G37" s="7">
        <v>55.74</v>
      </c>
      <c r="H37" s="138">
        <v>0</v>
      </c>
      <c r="I37" s="83">
        <f t="shared" si="1"/>
        <v>8</v>
      </c>
      <c r="J37" s="89">
        <v>5</v>
      </c>
    </row>
    <row r="38" spans="1:10" x14ac:dyDescent="0.25">
      <c r="A38" s="63">
        <v>32</v>
      </c>
      <c r="B38" s="20" t="s">
        <v>31</v>
      </c>
      <c r="C38" s="20" t="s">
        <v>253</v>
      </c>
      <c r="D38" s="20" t="s">
        <v>53</v>
      </c>
      <c r="E38" s="138">
        <v>213</v>
      </c>
      <c r="F38" s="82">
        <v>8</v>
      </c>
      <c r="G38" s="7">
        <v>59.02</v>
      </c>
      <c r="H38" s="138">
        <v>0</v>
      </c>
      <c r="I38" s="83">
        <f t="shared" si="1"/>
        <v>8</v>
      </c>
      <c r="J38" s="89">
        <v>4</v>
      </c>
    </row>
    <row r="39" spans="1:10" x14ac:dyDescent="0.25">
      <c r="A39" s="63">
        <v>33</v>
      </c>
      <c r="B39" s="20" t="s">
        <v>83</v>
      </c>
      <c r="C39" s="20" t="s">
        <v>108</v>
      </c>
      <c r="D39" s="20" t="s">
        <v>270</v>
      </c>
      <c r="E39" s="138">
        <v>341</v>
      </c>
      <c r="F39" s="82">
        <v>8</v>
      </c>
      <c r="G39" s="7">
        <v>59.39</v>
      </c>
      <c r="H39" s="138">
        <v>0</v>
      </c>
      <c r="I39" s="83">
        <f t="shared" si="1"/>
        <v>8</v>
      </c>
      <c r="J39" s="89">
        <v>3</v>
      </c>
    </row>
    <row r="40" spans="1:10" x14ac:dyDescent="0.25">
      <c r="A40" s="63">
        <v>34</v>
      </c>
      <c r="B40" s="20" t="s">
        <v>30</v>
      </c>
      <c r="C40" s="20" t="s">
        <v>23</v>
      </c>
      <c r="D40" s="20" t="s">
        <v>61</v>
      </c>
      <c r="E40" s="138">
        <v>182</v>
      </c>
      <c r="F40" s="82">
        <v>8</v>
      </c>
      <c r="G40" s="7">
        <v>64.489999999999995</v>
      </c>
      <c r="H40" s="138">
        <v>0</v>
      </c>
      <c r="I40" s="83">
        <f t="shared" si="1"/>
        <v>8</v>
      </c>
      <c r="J40" s="89">
        <v>2</v>
      </c>
    </row>
    <row r="41" spans="1:10" x14ac:dyDescent="0.25">
      <c r="A41" s="63">
        <v>35</v>
      </c>
      <c r="B41" s="20" t="s">
        <v>47</v>
      </c>
      <c r="C41" s="20" t="s">
        <v>266</v>
      </c>
      <c r="D41" s="20" t="s">
        <v>267</v>
      </c>
      <c r="E41" s="138">
        <v>291</v>
      </c>
      <c r="F41" s="82">
        <v>12</v>
      </c>
      <c r="G41" s="7">
        <v>61.66</v>
      </c>
      <c r="H41" s="138">
        <v>0</v>
      </c>
      <c r="I41" s="83">
        <f t="shared" si="1"/>
        <v>12</v>
      </c>
      <c r="J41" s="90">
        <v>1</v>
      </c>
    </row>
    <row r="42" spans="1:10" x14ac:dyDescent="0.25">
      <c r="A42" s="63">
        <v>36</v>
      </c>
      <c r="B42" s="20" t="s">
        <v>254</v>
      </c>
      <c r="C42" s="20" t="s">
        <v>23</v>
      </c>
      <c r="D42" s="20" t="s">
        <v>255</v>
      </c>
      <c r="E42" s="138">
        <v>214</v>
      </c>
      <c r="F42" s="82">
        <v>16</v>
      </c>
      <c r="G42" s="7">
        <v>57.04</v>
      </c>
      <c r="H42" s="138">
        <v>0</v>
      </c>
      <c r="I42" s="83">
        <f t="shared" si="1"/>
        <v>16</v>
      </c>
      <c r="J42" s="20"/>
    </row>
    <row r="43" spans="1:10" x14ac:dyDescent="0.25">
      <c r="A43" s="63">
        <v>37</v>
      </c>
      <c r="B43" s="20" t="s">
        <v>272</v>
      </c>
      <c r="C43" s="20" t="s">
        <v>273</v>
      </c>
      <c r="D43" s="20" t="s">
        <v>274</v>
      </c>
      <c r="E43" s="138">
        <v>370</v>
      </c>
      <c r="F43" s="82">
        <v>16</v>
      </c>
      <c r="G43" s="7">
        <v>77.349999999999994</v>
      </c>
      <c r="H43" s="138">
        <v>2</v>
      </c>
      <c r="I43" s="83">
        <f t="shared" si="1"/>
        <v>18</v>
      </c>
      <c r="J43" s="20"/>
    </row>
    <row r="44" spans="1:10" x14ac:dyDescent="0.25">
      <c r="A44" s="63">
        <v>38</v>
      </c>
      <c r="B44" s="20" t="s">
        <v>245</v>
      </c>
      <c r="C44" s="20" t="s">
        <v>23</v>
      </c>
      <c r="D44" s="20" t="s">
        <v>246</v>
      </c>
      <c r="E44" s="138">
        <v>104</v>
      </c>
      <c r="F44" s="82">
        <v>28</v>
      </c>
      <c r="G44" s="7">
        <v>64.06</v>
      </c>
      <c r="H44" s="138">
        <v>0</v>
      </c>
      <c r="I44" s="83">
        <f t="shared" si="1"/>
        <v>28</v>
      </c>
      <c r="J44" s="20"/>
    </row>
    <row r="45" spans="1:10" x14ac:dyDescent="0.25">
      <c r="A45" s="63">
        <v>39</v>
      </c>
      <c r="B45" s="20" t="s">
        <v>35</v>
      </c>
      <c r="C45" s="20" t="s">
        <v>23</v>
      </c>
      <c r="D45" s="20" t="s">
        <v>286</v>
      </c>
      <c r="E45" s="138">
        <v>437</v>
      </c>
      <c r="F45" s="82">
        <v>32</v>
      </c>
      <c r="G45" s="7">
        <v>64.84</v>
      </c>
      <c r="H45" s="138">
        <v>0</v>
      </c>
      <c r="I45" s="83">
        <f t="shared" si="1"/>
        <v>32</v>
      </c>
      <c r="J45" s="20"/>
    </row>
    <row r="46" spans="1:10" x14ac:dyDescent="0.25">
      <c r="A46" s="63">
        <v>40</v>
      </c>
      <c r="B46" s="20" t="s">
        <v>80</v>
      </c>
      <c r="C46" s="20" t="s">
        <v>233</v>
      </c>
      <c r="D46" s="20" t="s">
        <v>94</v>
      </c>
      <c r="E46" s="138">
        <v>392</v>
      </c>
      <c r="F46" s="82" t="s">
        <v>416</v>
      </c>
      <c r="G46" s="7"/>
      <c r="H46" s="138"/>
      <c r="I46" s="83" t="s">
        <v>416</v>
      </c>
      <c r="J46" s="20"/>
    </row>
    <row r="47" spans="1:10" x14ac:dyDescent="0.25">
      <c r="A47" s="63">
        <v>41</v>
      </c>
      <c r="B47" s="20" t="s">
        <v>103</v>
      </c>
      <c r="C47" s="20" t="s">
        <v>116</v>
      </c>
      <c r="D47" s="20" t="s">
        <v>250</v>
      </c>
      <c r="E47" s="138">
        <v>116</v>
      </c>
      <c r="F47" s="84" t="s">
        <v>415</v>
      </c>
      <c r="G47" s="85"/>
      <c r="H47" s="86"/>
      <c r="I47" s="87" t="s">
        <v>415</v>
      </c>
      <c r="J47" s="20"/>
    </row>
    <row r="48" spans="1:10" x14ac:dyDescent="0.25">
      <c r="A48" s="63"/>
      <c r="J48" s="20"/>
    </row>
    <row r="49" spans="1:9" x14ac:dyDescent="0.25">
      <c r="A49" s="63"/>
      <c r="B49" s="20"/>
      <c r="C49" s="20"/>
      <c r="D49" s="20"/>
      <c r="E49" s="138"/>
      <c r="F49" s="138"/>
      <c r="G49" s="7"/>
      <c r="H49" s="138"/>
      <c r="I49" s="138"/>
    </row>
    <row r="50" spans="1:9" x14ac:dyDescent="0.25">
      <c r="A50" s="63"/>
      <c r="B50" s="20"/>
      <c r="C50" s="20"/>
      <c r="D50" s="20"/>
      <c r="E50" s="138"/>
      <c r="F50" s="138"/>
      <c r="G50" s="7"/>
      <c r="H50" s="138"/>
      <c r="I50" s="138"/>
    </row>
    <row r="51" spans="1:9" x14ac:dyDescent="0.25">
      <c r="A51" s="63"/>
      <c r="B51" s="20"/>
      <c r="C51" s="20"/>
      <c r="D51" s="20"/>
      <c r="E51" s="138"/>
      <c r="F51" s="138"/>
      <c r="G51" s="7"/>
      <c r="H51" s="138"/>
      <c r="I51" s="138"/>
    </row>
    <row r="52" spans="1:9" x14ac:dyDescent="0.25">
      <c r="A52" s="63"/>
      <c r="B52" s="20"/>
      <c r="C52" s="20"/>
      <c r="D52" s="20"/>
      <c r="E52" s="138"/>
      <c r="F52" s="138"/>
      <c r="G52" s="7"/>
      <c r="H52" s="138"/>
      <c r="I52" s="138"/>
    </row>
    <row r="53" spans="1:9" x14ac:dyDescent="0.25">
      <c r="A53" s="63"/>
      <c r="B53" s="18"/>
      <c r="C53" s="18"/>
      <c r="D53" s="18"/>
      <c r="E53" s="141"/>
      <c r="F53" s="138"/>
      <c r="G53" s="7"/>
      <c r="H53" s="138"/>
      <c r="I53" s="138"/>
    </row>
    <row r="54" spans="1:9" x14ac:dyDescent="0.25">
      <c r="A54" s="63"/>
      <c r="B54" s="20"/>
      <c r="C54" s="20"/>
      <c r="D54" s="20"/>
      <c r="E54" s="138"/>
      <c r="I54" s="138"/>
    </row>
    <row r="55" spans="1:9" x14ac:dyDescent="0.25">
      <c r="A55" s="63"/>
      <c r="B55" s="20"/>
      <c r="C55" s="20"/>
      <c r="D55" s="20"/>
      <c r="E55" s="138"/>
      <c r="I55" s="138"/>
    </row>
    <row r="56" spans="1:9" x14ac:dyDescent="0.25">
      <c r="A56" s="63"/>
      <c r="B56" s="20"/>
      <c r="C56" s="20"/>
      <c r="D56" s="20"/>
      <c r="E56" s="20"/>
    </row>
  </sheetData>
  <sortState ref="B7:I55">
    <sortCondition ref="I7:I55"/>
    <sortCondition ref="G7:G55"/>
  </sortState>
  <mergeCells count="5">
    <mergeCell ref="A1:D1"/>
    <mergeCell ref="F5:I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57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19.42578125" style="21" customWidth="1"/>
    <col min="3" max="3" width="20.7109375" style="21" customWidth="1"/>
    <col min="4" max="4" width="26.140625" style="21" bestFit="1" customWidth="1"/>
    <col min="5" max="5" width="5.5703125" style="21" bestFit="1" customWidth="1"/>
    <col min="6" max="6" width="5.28515625" style="60" bestFit="1" customWidth="1"/>
    <col min="7" max="7" width="7.5703125" style="28" bestFit="1" customWidth="1"/>
    <col min="8" max="9" width="5.42578125" style="60" bestFit="1" customWidth="1"/>
    <col min="10" max="10" width="5.28515625" style="60" bestFit="1" customWidth="1"/>
    <col min="11" max="11" width="5.5703125" style="28" bestFit="1" customWidth="1"/>
    <col min="12" max="13" width="5.42578125" style="60" bestFit="1" customWidth="1"/>
    <col min="14" max="14" width="6.5703125" style="21" bestFit="1" customWidth="1"/>
    <col min="15" max="16384" width="9.140625" style="21"/>
  </cols>
  <sheetData>
    <row r="1" spans="1:14" ht="15.75" x14ac:dyDescent="0.25">
      <c r="A1" s="233" t="s">
        <v>198</v>
      </c>
      <c r="B1" s="233"/>
      <c r="C1" s="233"/>
      <c r="D1" s="233"/>
      <c r="E1" s="184"/>
    </row>
    <row r="2" spans="1:14" ht="15.75" x14ac:dyDescent="0.25">
      <c r="A2" s="241" t="s">
        <v>402</v>
      </c>
      <c r="B2" s="241"/>
      <c r="C2" s="241"/>
      <c r="D2" s="241"/>
      <c r="E2" s="186"/>
      <c r="F2" s="62"/>
      <c r="G2" s="26"/>
      <c r="H2" s="62"/>
      <c r="I2" s="62"/>
      <c r="J2" s="61"/>
      <c r="K2" s="7"/>
      <c r="L2" s="61"/>
      <c r="M2" s="61"/>
      <c r="N2" s="20"/>
    </row>
    <row r="3" spans="1:14" ht="15.75" x14ac:dyDescent="0.25">
      <c r="A3" s="241" t="s">
        <v>34</v>
      </c>
      <c r="B3" s="241"/>
      <c r="C3" s="241"/>
      <c r="D3" s="241"/>
      <c r="E3" s="186"/>
      <c r="F3" s="62"/>
      <c r="G3" s="26"/>
      <c r="H3" s="62"/>
      <c r="I3" s="62"/>
      <c r="J3" s="61"/>
      <c r="K3" s="7"/>
      <c r="L3" s="61"/>
      <c r="M3" s="61"/>
      <c r="N3" s="20"/>
    </row>
    <row r="4" spans="1:14" ht="15.75" x14ac:dyDescent="0.25">
      <c r="A4" s="232" t="s">
        <v>395</v>
      </c>
      <c r="B4" s="232"/>
      <c r="C4" s="232"/>
      <c r="D4" s="232"/>
      <c r="E4" s="183"/>
      <c r="F4" s="242" t="s">
        <v>440</v>
      </c>
      <c r="G4" s="243"/>
      <c r="H4" s="243"/>
      <c r="I4" s="244"/>
      <c r="J4" s="242" t="s">
        <v>441</v>
      </c>
      <c r="K4" s="243"/>
      <c r="L4" s="243"/>
      <c r="M4" s="244"/>
      <c r="N4" s="20"/>
    </row>
    <row r="5" spans="1:14" x14ac:dyDescent="0.25">
      <c r="A5" s="20"/>
      <c r="B5" s="20"/>
      <c r="C5" s="20"/>
      <c r="D5" s="20"/>
      <c r="E5" s="20"/>
      <c r="F5" s="225" t="s">
        <v>0</v>
      </c>
      <c r="G5" s="226"/>
      <c r="H5" s="226"/>
      <c r="I5" s="227"/>
      <c r="J5" s="226" t="s">
        <v>1</v>
      </c>
      <c r="K5" s="226"/>
      <c r="L5" s="226"/>
      <c r="M5" s="227"/>
      <c r="N5" s="20"/>
    </row>
    <row r="6" spans="1:14" ht="30" x14ac:dyDescent="0.25">
      <c r="A6" s="61" t="s">
        <v>2</v>
      </c>
      <c r="B6" s="20" t="s">
        <v>13</v>
      </c>
      <c r="C6" s="20" t="s">
        <v>14</v>
      </c>
      <c r="D6" s="20" t="s">
        <v>15</v>
      </c>
      <c r="E6" s="61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185" t="s">
        <v>6</v>
      </c>
      <c r="K6" s="7" t="s">
        <v>7</v>
      </c>
      <c r="L6" s="27" t="s">
        <v>8</v>
      </c>
      <c r="M6" s="83" t="s">
        <v>9</v>
      </c>
      <c r="N6" s="182" t="s">
        <v>10</v>
      </c>
    </row>
    <row r="7" spans="1:14" x14ac:dyDescent="0.25">
      <c r="A7" s="63">
        <v>1</v>
      </c>
      <c r="B7" s="20" t="s">
        <v>271</v>
      </c>
      <c r="C7" s="20" t="s">
        <v>28</v>
      </c>
      <c r="D7" s="20" t="s">
        <v>37</v>
      </c>
      <c r="E7" s="61">
        <v>348</v>
      </c>
      <c r="F7" s="82">
        <v>0</v>
      </c>
      <c r="G7" s="7">
        <v>66.930000000000007</v>
      </c>
      <c r="H7" s="185">
        <v>0</v>
      </c>
      <c r="I7" s="83">
        <f t="shared" ref="I7:I39" si="0">F7+H7</f>
        <v>0</v>
      </c>
      <c r="J7" s="185">
        <v>0</v>
      </c>
      <c r="K7" s="7">
        <v>29.86</v>
      </c>
      <c r="L7" s="185">
        <v>0</v>
      </c>
      <c r="M7" s="83">
        <f t="shared" ref="M7:M22" si="1">J7+L7</f>
        <v>0</v>
      </c>
      <c r="N7" s="83">
        <v>35</v>
      </c>
    </row>
    <row r="8" spans="1:14" x14ac:dyDescent="0.25">
      <c r="A8" s="63">
        <v>2</v>
      </c>
      <c r="B8" s="20" t="s">
        <v>80</v>
      </c>
      <c r="C8" s="20" t="s">
        <v>233</v>
      </c>
      <c r="D8" s="20" t="s">
        <v>234</v>
      </c>
      <c r="E8" s="61">
        <v>391</v>
      </c>
      <c r="F8" s="82">
        <v>0</v>
      </c>
      <c r="G8" s="7">
        <v>60.78</v>
      </c>
      <c r="H8" s="185">
        <v>0</v>
      </c>
      <c r="I8" s="83">
        <f t="shared" si="0"/>
        <v>0</v>
      </c>
      <c r="J8" s="185">
        <v>0</v>
      </c>
      <c r="K8" s="7">
        <v>30.69</v>
      </c>
      <c r="L8" s="185">
        <v>0</v>
      </c>
      <c r="M8" s="83">
        <f t="shared" si="1"/>
        <v>0</v>
      </c>
      <c r="N8" s="83">
        <v>34</v>
      </c>
    </row>
    <row r="9" spans="1:14" x14ac:dyDescent="0.25">
      <c r="A9" s="63">
        <v>3</v>
      </c>
      <c r="B9" s="20" t="s">
        <v>247</v>
      </c>
      <c r="C9" s="20" t="s">
        <v>248</v>
      </c>
      <c r="D9" s="20" t="s">
        <v>249</v>
      </c>
      <c r="E9" s="61">
        <v>111</v>
      </c>
      <c r="F9" s="82">
        <v>0</v>
      </c>
      <c r="G9" s="7">
        <v>61.5</v>
      </c>
      <c r="H9" s="185">
        <v>0</v>
      </c>
      <c r="I9" s="83">
        <f t="shared" si="0"/>
        <v>0</v>
      </c>
      <c r="J9" s="185">
        <v>0</v>
      </c>
      <c r="K9" s="7">
        <v>30.74</v>
      </c>
      <c r="L9" s="185">
        <v>0</v>
      </c>
      <c r="M9" s="83">
        <f t="shared" si="1"/>
        <v>0</v>
      </c>
      <c r="N9" s="83">
        <v>33</v>
      </c>
    </row>
    <row r="10" spans="1:14" x14ac:dyDescent="0.25">
      <c r="A10" s="63">
        <v>4</v>
      </c>
      <c r="B10" s="20" t="s">
        <v>20</v>
      </c>
      <c r="C10" s="20" t="s">
        <v>236</v>
      </c>
      <c r="D10" s="20" t="s">
        <v>265</v>
      </c>
      <c r="E10" s="185">
        <v>40</v>
      </c>
      <c r="F10" s="82">
        <v>0</v>
      </c>
      <c r="G10" s="7">
        <v>56.77</v>
      </c>
      <c r="H10" s="185">
        <v>0</v>
      </c>
      <c r="I10" s="83">
        <f t="shared" si="0"/>
        <v>0</v>
      </c>
      <c r="J10" s="185">
        <v>0</v>
      </c>
      <c r="K10" s="7">
        <v>32.6</v>
      </c>
      <c r="L10" s="185">
        <v>0</v>
      </c>
      <c r="M10" s="83">
        <f t="shared" si="1"/>
        <v>0</v>
      </c>
      <c r="N10" s="83">
        <v>32</v>
      </c>
    </row>
    <row r="11" spans="1:14" x14ac:dyDescent="0.25">
      <c r="A11" s="63">
        <v>5</v>
      </c>
      <c r="B11" s="20" t="s">
        <v>17</v>
      </c>
      <c r="C11" s="20" t="s">
        <v>192</v>
      </c>
      <c r="D11" s="20" t="s">
        <v>54</v>
      </c>
      <c r="E11" s="61">
        <v>62</v>
      </c>
      <c r="F11" s="82">
        <v>0</v>
      </c>
      <c r="G11" s="7">
        <v>64.84</v>
      </c>
      <c r="H11" s="185">
        <v>0</v>
      </c>
      <c r="I11" s="83">
        <f t="shared" si="0"/>
        <v>0</v>
      </c>
      <c r="J11" s="185">
        <v>0</v>
      </c>
      <c r="K11" s="7">
        <v>33.119999999999997</v>
      </c>
      <c r="L11" s="185">
        <v>0</v>
      </c>
      <c r="M11" s="83">
        <f t="shared" si="1"/>
        <v>0</v>
      </c>
      <c r="N11" s="83">
        <v>31</v>
      </c>
    </row>
    <row r="12" spans="1:14" x14ac:dyDescent="0.25">
      <c r="A12" s="63">
        <v>6</v>
      </c>
      <c r="B12" s="20" t="s">
        <v>45</v>
      </c>
      <c r="C12" s="20" t="s">
        <v>108</v>
      </c>
      <c r="D12" s="20" t="s">
        <v>269</v>
      </c>
      <c r="E12" s="61">
        <v>340</v>
      </c>
      <c r="F12" s="82">
        <v>0</v>
      </c>
      <c r="G12" s="7">
        <v>64.73</v>
      </c>
      <c r="H12" s="185">
        <v>0</v>
      </c>
      <c r="I12" s="83">
        <f t="shared" si="0"/>
        <v>0</v>
      </c>
      <c r="J12" s="185">
        <v>0</v>
      </c>
      <c r="K12" s="7">
        <v>36.1</v>
      </c>
      <c r="L12" s="185">
        <v>0</v>
      </c>
      <c r="M12" s="83">
        <f t="shared" si="1"/>
        <v>0</v>
      </c>
      <c r="N12" s="83">
        <v>30</v>
      </c>
    </row>
    <row r="13" spans="1:14" x14ac:dyDescent="0.25">
      <c r="A13" s="63">
        <v>7</v>
      </c>
      <c r="B13" s="20" t="s">
        <v>40</v>
      </c>
      <c r="C13" s="20" t="s">
        <v>23</v>
      </c>
      <c r="D13" s="20" t="s">
        <v>268</v>
      </c>
      <c r="E13" s="61">
        <v>301</v>
      </c>
      <c r="F13" s="82">
        <v>0</v>
      </c>
      <c r="G13" s="7">
        <v>63.04</v>
      </c>
      <c r="H13" s="185">
        <v>0</v>
      </c>
      <c r="I13" s="83">
        <f t="shared" si="0"/>
        <v>0</v>
      </c>
      <c r="J13" s="185">
        <v>0</v>
      </c>
      <c r="K13" s="7">
        <v>37.33</v>
      </c>
      <c r="L13" s="185">
        <v>0</v>
      </c>
      <c r="M13" s="83">
        <f t="shared" si="1"/>
        <v>0</v>
      </c>
      <c r="N13" s="83">
        <v>29</v>
      </c>
    </row>
    <row r="14" spans="1:14" x14ac:dyDescent="0.25">
      <c r="A14" s="63">
        <v>8</v>
      </c>
      <c r="B14" s="20" t="s">
        <v>82</v>
      </c>
      <c r="C14" s="20" t="s">
        <v>266</v>
      </c>
      <c r="D14" s="20" t="s">
        <v>96</v>
      </c>
      <c r="E14" s="61">
        <v>266</v>
      </c>
      <c r="F14" s="82">
        <v>0</v>
      </c>
      <c r="G14" s="7">
        <v>62.71</v>
      </c>
      <c r="H14" s="185">
        <v>0</v>
      </c>
      <c r="I14" s="83">
        <f t="shared" si="0"/>
        <v>0</v>
      </c>
      <c r="J14" s="185">
        <v>4</v>
      </c>
      <c r="K14" s="7">
        <v>32.909999999999997</v>
      </c>
      <c r="L14" s="185">
        <v>0</v>
      </c>
      <c r="M14" s="83">
        <f t="shared" si="1"/>
        <v>4</v>
      </c>
      <c r="N14" s="83">
        <v>28</v>
      </c>
    </row>
    <row r="15" spans="1:14" x14ac:dyDescent="0.25">
      <c r="A15" s="63">
        <v>9</v>
      </c>
      <c r="B15" s="20" t="s">
        <v>30</v>
      </c>
      <c r="C15" s="20" t="s">
        <v>23</v>
      </c>
      <c r="D15" s="20" t="s">
        <v>61</v>
      </c>
      <c r="E15" s="61">
        <v>182</v>
      </c>
      <c r="F15" s="82">
        <v>0</v>
      </c>
      <c r="G15" s="7">
        <v>61.75</v>
      </c>
      <c r="H15" s="185">
        <v>0</v>
      </c>
      <c r="I15" s="83">
        <f t="shared" si="0"/>
        <v>0</v>
      </c>
      <c r="J15" s="185">
        <v>4</v>
      </c>
      <c r="K15" s="7">
        <v>35.049999999999997</v>
      </c>
      <c r="L15" s="185">
        <v>0</v>
      </c>
      <c r="M15" s="83">
        <f t="shared" si="1"/>
        <v>4</v>
      </c>
      <c r="N15" s="83">
        <v>27</v>
      </c>
    </row>
    <row r="16" spans="1:14" x14ac:dyDescent="0.25">
      <c r="A16" s="63">
        <v>10</v>
      </c>
      <c r="B16" s="20" t="s">
        <v>70</v>
      </c>
      <c r="C16" s="20" t="s">
        <v>23</v>
      </c>
      <c r="D16" s="20" t="s">
        <v>89</v>
      </c>
      <c r="E16" s="61">
        <v>117</v>
      </c>
      <c r="F16" s="82">
        <v>0</v>
      </c>
      <c r="G16" s="7">
        <v>70.16</v>
      </c>
      <c r="H16" s="185">
        <v>0</v>
      </c>
      <c r="I16" s="83">
        <f t="shared" si="0"/>
        <v>0</v>
      </c>
      <c r="J16" s="185">
        <v>4</v>
      </c>
      <c r="K16" s="7">
        <v>37.18</v>
      </c>
      <c r="L16" s="185">
        <v>0</v>
      </c>
      <c r="M16" s="83">
        <f t="shared" si="1"/>
        <v>4</v>
      </c>
      <c r="N16" s="83">
        <v>26</v>
      </c>
    </row>
    <row r="17" spans="1:14" x14ac:dyDescent="0.25">
      <c r="A17" s="63">
        <v>11</v>
      </c>
      <c r="B17" s="20" t="s">
        <v>38</v>
      </c>
      <c r="C17" s="20" t="s">
        <v>238</v>
      </c>
      <c r="D17" s="20" t="s">
        <v>256</v>
      </c>
      <c r="E17" s="61">
        <v>223</v>
      </c>
      <c r="F17" s="82">
        <v>0</v>
      </c>
      <c r="G17" s="7">
        <v>65.599999999999994</v>
      </c>
      <c r="H17" s="185">
        <v>0</v>
      </c>
      <c r="I17" s="83">
        <f t="shared" si="0"/>
        <v>0</v>
      </c>
      <c r="J17" s="185">
        <v>4</v>
      </c>
      <c r="K17" s="7">
        <v>38.159999999999997</v>
      </c>
      <c r="L17" s="185">
        <v>0</v>
      </c>
      <c r="M17" s="83">
        <f t="shared" si="1"/>
        <v>4</v>
      </c>
      <c r="N17" s="83">
        <v>25</v>
      </c>
    </row>
    <row r="18" spans="1:14" x14ac:dyDescent="0.25">
      <c r="A18" s="63">
        <v>12</v>
      </c>
      <c r="B18" s="20" t="s">
        <v>38</v>
      </c>
      <c r="C18" s="20" t="s">
        <v>238</v>
      </c>
      <c r="D18" s="20" t="s">
        <v>275</v>
      </c>
      <c r="E18" s="61">
        <v>221</v>
      </c>
      <c r="F18" s="98">
        <v>0</v>
      </c>
      <c r="G18" s="28">
        <v>68.099999999999994</v>
      </c>
      <c r="H18" s="142">
        <v>0</v>
      </c>
      <c r="I18" s="83">
        <f t="shared" si="0"/>
        <v>0</v>
      </c>
      <c r="J18" s="142">
        <v>4</v>
      </c>
      <c r="K18" s="28">
        <v>38.22</v>
      </c>
      <c r="L18" s="142">
        <v>0</v>
      </c>
      <c r="M18" s="83">
        <f t="shared" si="1"/>
        <v>4</v>
      </c>
      <c r="N18" s="83">
        <v>24</v>
      </c>
    </row>
    <row r="19" spans="1:14" x14ac:dyDescent="0.25">
      <c r="A19" s="63">
        <v>13</v>
      </c>
      <c r="B19" s="20" t="s">
        <v>49</v>
      </c>
      <c r="C19" s="20" t="s">
        <v>243</v>
      </c>
      <c r="D19" s="20" t="s">
        <v>59</v>
      </c>
      <c r="E19" s="61">
        <v>82</v>
      </c>
      <c r="F19" s="82">
        <v>0</v>
      </c>
      <c r="G19" s="7">
        <v>62.97</v>
      </c>
      <c r="H19" s="185">
        <v>0</v>
      </c>
      <c r="I19" s="83">
        <f t="shared" si="0"/>
        <v>0</v>
      </c>
      <c r="J19" s="185">
        <v>8</v>
      </c>
      <c r="K19" s="7">
        <v>34.96</v>
      </c>
      <c r="L19" s="185">
        <v>0</v>
      </c>
      <c r="M19" s="83">
        <f t="shared" si="1"/>
        <v>8</v>
      </c>
      <c r="N19" s="83">
        <v>23</v>
      </c>
    </row>
    <row r="20" spans="1:14" x14ac:dyDescent="0.25">
      <c r="A20" s="63">
        <v>14</v>
      </c>
      <c r="B20" s="20" t="s">
        <v>80</v>
      </c>
      <c r="C20" s="20" t="s">
        <v>233</v>
      </c>
      <c r="D20" s="20" t="s">
        <v>94</v>
      </c>
      <c r="E20" s="61">
        <v>392</v>
      </c>
      <c r="F20" s="82">
        <v>0</v>
      </c>
      <c r="G20" s="7">
        <v>63.93</v>
      </c>
      <c r="H20" s="185">
        <v>0</v>
      </c>
      <c r="I20" s="83">
        <f t="shared" si="0"/>
        <v>0</v>
      </c>
      <c r="J20" s="185">
        <v>8</v>
      </c>
      <c r="K20" s="7">
        <v>38.22</v>
      </c>
      <c r="L20" s="185">
        <v>0</v>
      </c>
      <c r="M20" s="83">
        <f t="shared" si="1"/>
        <v>8</v>
      </c>
      <c r="N20" s="83">
        <v>22</v>
      </c>
    </row>
    <row r="21" spans="1:14" x14ac:dyDescent="0.25">
      <c r="A21" s="63">
        <v>15</v>
      </c>
      <c r="B21" s="20" t="s">
        <v>277</v>
      </c>
      <c r="C21" s="20" t="s">
        <v>278</v>
      </c>
      <c r="D21" s="20" t="s">
        <v>279</v>
      </c>
      <c r="E21" s="61">
        <v>424</v>
      </c>
      <c r="F21" s="82">
        <v>0</v>
      </c>
      <c r="G21" s="7">
        <v>61.69</v>
      </c>
      <c r="H21" s="185">
        <v>0</v>
      </c>
      <c r="I21" s="83">
        <f t="shared" si="0"/>
        <v>0</v>
      </c>
      <c r="J21" s="185">
        <v>8</v>
      </c>
      <c r="K21" s="7">
        <v>38.369999999999997</v>
      </c>
      <c r="L21" s="185">
        <v>0</v>
      </c>
      <c r="M21" s="83">
        <f t="shared" si="1"/>
        <v>8</v>
      </c>
      <c r="N21" s="83">
        <v>21</v>
      </c>
    </row>
    <row r="22" spans="1:14" x14ac:dyDescent="0.25">
      <c r="A22" s="63">
        <v>16</v>
      </c>
      <c r="B22" s="20" t="s">
        <v>48</v>
      </c>
      <c r="C22" s="20" t="s">
        <v>173</v>
      </c>
      <c r="D22" s="20" t="s">
        <v>235</v>
      </c>
      <c r="E22" s="61">
        <v>29</v>
      </c>
      <c r="F22" s="82">
        <v>0</v>
      </c>
      <c r="G22" s="7">
        <v>71.91</v>
      </c>
      <c r="H22" s="185">
        <v>0</v>
      </c>
      <c r="I22" s="83">
        <f t="shared" si="0"/>
        <v>0</v>
      </c>
      <c r="J22" s="86">
        <v>8</v>
      </c>
      <c r="K22" s="85">
        <v>47.16</v>
      </c>
      <c r="L22" s="86">
        <v>8</v>
      </c>
      <c r="M22" s="87">
        <f t="shared" si="1"/>
        <v>16</v>
      </c>
      <c r="N22" s="83">
        <v>20</v>
      </c>
    </row>
    <row r="23" spans="1:14" x14ac:dyDescent="0.25">
      <c r="A23" s="63">
        <v>17</v>
      </c>
      <c r="B23" s="20" t="s">
        <v>20</v>
      </c>
      <c r="C23" s="20" t="s">
        <v>236</v>
      </c>
      <c r="D23" s="20" t="s">
        <v>58</v>
      </c>
      <c r="E23" s="61">
        <v>34</v>
      </c>
      <c r="F23" s="82">
        <v>4</v>
      </c>
      <c r="G23" s="7">
        <v>59.5</v>
      </c>
      <c r="H23" s="185">
        <v>0</v>
      </c>
      <c r="I23" s="83">
        <f t="shared" si="0"/>
        <v>4</v>
      </c>
      <c r="J23" s="61"/>
      <c r="K23" s="7"/>
      <c r="L23" s="61"/>
      <c r="M23" s="185"/>
      <c r="N23" s="89">
        <v>19</v>
      </c>
    </row>
    <row r="24" spans="1:14" x14ac:dyDescent="0.25">
      <c r="A24" s="63">
        <v>18</v>
      </c>
      <c r="B24" s="20" t="s">
        <v>44</v>
      </c>
      <c r="C24" s="20" t="s">
        <v>28</v>
      </c>
      <c r="D24" s="20" t="s">
        <v>57</v>
      </c>
      <c r="E24" s="61">
        <v>198</v>
      </c>
      <c r="F24" s="82">
        <v>4</v>
      </c>
      <c r="G24" s="7">
        <v>60.08</v>
      </c>
      <c r="H24" s="185">
        <v>0</v>
      </c>
      <c r="I24" s="83">
        <f t="shared" si="0"/>
        <v>4</v>
      </c>
      <c r="J24" s="61"/>
      <c r="K24" s="7"/>
      <c r="L24" s="61"/>
      <c r="M24" s="185"/>
      <c r="N24" s="89">
        <v>18</v>
      </c>
    </row>
    <row r="25" spans="1:14" x14ac:dyDescent="0.25">
      <c r="A25" s="63">
        <v>19</v>
      </c>
      <c r="B25" s="20" t="s">
        <v>237</v>
      </c>
      <c r="C25" s="20" t="s">
        <v>238</v>
      </c>
      <c r="D25" s="20" t="s">
        <v>239</v>
      </c>
      <c r="E25" s="61">
        <v>39</v>
      </c>
      <c r="F25" s="98">
        <v>4</v>
      </c>
      <c r="G25" s="28">
        <v>61.42</v>
      </c>
      <c r="H25" s="142">
        <v>0</v>
      </c>
      <c r="I25" s="83">
        <f t="shared" si="0"/>
        <v>4</v>
      </c>
      <c r="J25" s="142"/>
      <c r="L25" s="142"/>
      <c r="M25" s="185"/>
      <c r="N25" s="89">
        <v>17</v>
      </c>
    </row>
    <row r="26" spans="1:14" x14ac:dyDescent="0.25">
      <c r="A26" s="63">
        <v>20</v>
      </c>
      <c r="B26" s="20" t="s">
        <v>65</v>
      </c>
      <c r="C26" s="20" t="s">
        <v>257</v>
      </c>
      <c r="D26" s="20" t="s">
        <v>258</v>
      </c>
      <c r="E26" s="61">
        <v>235</v>
      </c>
      <c r="F26" s="82">
        <v>4</v>
      </c>
      <c r="G26" s="7">
        <v>62.25</v>
      </c>
      <c r="H26" s="185">
        <v>0</v>
      </c>
      <c r="I26" s="83">
        <f t="shared" si="0"/>
        <v>4</v>
      </c>
      <c r="J26" s="61"/>
      <c r="K26" s="7"/>
      <c r="L26" s="61"/>
      <c r="M26" s="185"/>
      <c r="N26" s="89">
        <v>16</v>
      </c>
    </row>
    <row r="27" spans="1:14" x14ac:dyDescent="0.25">
      <c r="A27" s="63">
        <v>21</v>
      </c>
      <c r="B27" s="20" t="s">
        <v>83</v>
      </c>
      <c r="C27" s="20" t="s">
        <v>108</v>
      </c>
      <c r="D27" s="20" t="s">
        <v>270</v>
      </c>
      <c r="E27" s="61">
        <v>341</v>
      </c>
      <c r="F27" s="82">
        <v>4</v>
      </c>
      <c r="G27" s="7">
        <v>66.31</v>
      </c>
      <c r="H27" s="185">
        <v>0</v>
      </c>
      <c r="I27" s="83">
        <f t="shared" si="0"/>
        <v>4</v>
      </c>
      <c r="J27" s="61"/>
      <c r="K27" s="7"/>
      <c r="L27" s="61"/>
      <c r="M27" s="185"/>
      <c r="N27" s="89">
        <v>15</v>
      </c>
    </row>
    <row r="28" spans="1:14" x14ac:dyDescent="0.25">
      <c r="A28" s="63">
        <v>22</v>
      </c>
      <c r="B28" s="20" t="s">
        <v>81</v>
      </c>
      <c r="C28" s="20" t="s">
        <v>190</v>
      </c>
      <c r="D28" s="20" t="s">
        <v>95</v>
      </c>
      <c r="E28" s="61">
        <v>326</v>
      </c>
      <c r="F28" s="82">
        <v>4</v>
      </c>
      <c r="G28" s="7">
        <v>70.3</v>
      </c>
      <c r="H28" s="185">
        <v>0</v>
      </c>
      <c r="I28" s="83">
        <f t="shared" si="0"/>
        <v>4</v>
      </c>
      <c r="J28" s="61"/>
      <c r="K28" s="7"/>
      <c r="L28" s="61"/>
      <c r="M28" s="185"/>
      <c r="N28" s="89">
        <v>14</v>
      </c>
    </row>
    <row r="29" spans="1:14" x14ac:dyDescent="0.25">
      <c r="A29" s="63">
        <v>23</v>
      </c>
      <c r="B29" s="20" t="s">
        <v>51</v>
      </c>
      <c r="C29" s="20" t="s">
        <v>188</v>
      </c>
      <c r="D29" s="20" t="s">
        <v>60</v>
      </c>
      <c r="E29" s="61">
        <v>218</v>
      </c>
      <c r="F29" s="82">
        <v>4</v>
      </c>
      <c r="G29" s="7">
        <v>71.47</v>
      </c>
      <c r="H29" s="185">
        <v>0</v>
      </c>
      <c r="I29" s="83">
        <f t="shared" si="0"/>
        <v>4</v>
      </c>
      <c r="J29" s="61"/>
      <c r="K29" s="7"/>
      <c r="L29" s="61"/>
      <c r="M29" s="185"/>
      <c r="N29" s="89">
        <v>13</v>
      </c>
    </row>
    <row r="30" spans="1:14" x14ac:dyDescent="0.25">
      <c r="A30" s="63">
        <v>24</v>
      </c>
      <c r="B30" s="20" t="s">
        <v>78</v>
      </c>
      <c r="C30" s="20" t="s">
        <v>113</v>
      </c>
      <c r="D30" s="20" t="s">
        <v>39</v>
      </c>
      <c r="E30" s="61">
        <v>342</v>
      </c>
      <c r="F30" s="82">
        <v>4</v>
      </c>
      <c r="G30" s="7">
        <v>71.7</v>
      </c>
      <c r="H30" s="185">
        <v>0</v>
      </c>
      <c r="I30" s="83">
        <f t="shared" si="0"/>
        <v>4</v>
      </c>
      <c r="J30" s="61"/>
      <c r="K30" s="7"/>
      <c r="L30" s="61"/>
      <c r="M30" s="185"/>
      <c r="N30" s="89">
        <v>12</v>
      </c>
    </row>
    <row r="31" spans="1:14" x14ac:dyDescent="0.25">
      <c r="A31" s="63">
        <v>25</v>
      </c>
      <c r="B31" s="20" t="s">
        <v>73</v>
      </c>
      <c r="C31" s="20" t="s">
        <v>185</v>
      </c>
      <c r="D31" s="20" t="s">
        <v>251</v>
      </c>
      <c r="E31" s="61">
        <v>180</v>
      </c>
      <c r="F31" s="82">
        <v>4</v>
      </c>
      <c r="G31" s="7">
        <v>76.73</v>
      </c>
      <c r="H31" s="185">
        <v>0</v>
      </c>
      <c r="I31" s="83">
        <f t="shared" si="0"/>
        <v>4</v>
      </c>
      <c r="J31" s="61"/>
      <c r="K31" s="7"/>
      <c r="L31" s="61"/>
      <c r="M31" s="185"/>
      <c r="N31" s="89">
        <v>11</v>
      </c>
    </row>
    <row r="32" spans="1:14" x14ac:dyDescent="0.25">
      <c r="A32" s="63">
        <v>26</v>
      </c>
      <c r="B32" s="20" t="s">
        <v>84</v>
      </c>
      <c r="C32" s="20" t="s">
        <v>23</v>
      </c>
      <c r="D32" s="20" t="s">
        <v>97</v>
      </c>
      <c r="E32" s="61">
        <v>248</v>
      </c>
      <c r="F32" s="82">
        <v>4</v>
      </c>
      <c r="G32" s="7">
        <v>77.56</v>
      </c>
      <c r="H32" s="185">
        <v>0</v>
      </c>
      <c r="I32" s="83">
        <f t="shared" si="0"/>
        <v>4</v>
      </c>
      <c r="J32" s="61"/>
      <c r="K32" s="7"/>
      <c r="L32" s="61"/>
      <c r="M32" s="185"/>
      <c r="N32" s="89">
        <v>10</v>
      </c>
    </row>
    <row r="33" spans="1:14" x14ac:dyDescent="0.25">
      <c r="A33" s="63">
        <v>27</v>
      </c>
      <c r="B33" s="20" t="s">
        <v>101</v>
      </c>
      <c r="C33" s="20" t="s">
        <v>23</v>
      </c>
      <c r="D33" s="20" t="s">
        <v>252</v>
      </c>
      <c r="E33" s="61">
        <v>205</v>
      </c>
      <c r="F33" s="82">
        <v>4</v>
      </c>
      <c r="G33" s="7">
        <v>83.82</v>
      </c>
      <c r="H33" s="185">
        <v>0</v>
      </c>
      <c r="I33" s="83">
        <f t="shared" si="0"/>
        <v>4</v>
      </c>
      <c r="J33" s="61"/>
      <c r="K33" s="7"/>
      <c r="L33" s="61"/>
      <c r="M33" s="185"/>
      <c r="N33" s="89">
        <v>9</v>
      </c>
    </row>
    <row r="34" spans="1:14" x14ac:dyDescent="0.25">
      <c r="A34" s="63">
        <v>28</v>
      </c>
      <c r="B34" s="20" t="s">
        <v>262</v>
      </c>
      <c r="C34" s="20" t="s">
        <v>263</v>
      </c>
      <c r="D34" s="20" t="s">
        <v>264</v>
      </c>
      <c r="E34" s="61">
        <v>261</v>
      </c>
      <c r="F34" s="82">
        <v>8</v>
      </c>
      <c r="G34" s="7">
        <v>56.24</v>
      </c>
      <c r="H34" s="185">
        <v>0</v>
      </c>
      <c r="I34" s="83">
        <f t="shared" si="0"/>
        <v>8</v>
      </c>
      <c r="J34" s="61"/>
      <c r="K34" s="7"/>
      <c r="L34" s="61"/>
      <c r="M34" s="185"/>
      <c r="N34" s="89">
        <v>8</v>
      </c>
    </row>
    <row r="35" spans="1:14" x14ac:dyDescent="0.25">
      <c r="A35" s="63">
        <v>29</v>
      </c>
      <c r="B35" s="20" t="s">
        <v>254</v>
      </c>
      <c r="C35" s="20" t="s">
        <v>23</v>
      </c>
      <c r="D35" s="20" t="s">
        <v>255</v>
      </c>
      <c r="E35" s="61">
        <v>214</v>
      </c>
      <c r="F35" s="82">
        <v>8</v>
      </c>
      <c r="G35" s="7">
        <v>59.93</v>
      </c>
      <c r="H35" s="185">
        <v>0</v>
      </c>
      <c r="I35" s="83">
        <f t="shared" si="0"/>
        <v>8</v>
      </c>
      <c r="J35" s="61"/>
      <c r="K35" s="7"/>
      <c r="L35" s="61"/>
      <c r="M35" s="185"/>
      <c r="N35" s="89">
        <v>7</v>
      </c>
    </row>
    <row r="36" spans="1:14" x14ac:dyDescent="0.25">
      <c r="A36" s="63">
        <v>30</v>
      </c>
      <c r="B36" s="20" t="s">
        <v>287</v>
      </c>
      <c r="C36" s="20" t="s">
        <v>288</v>
      </c>
      <c r="D36" s="20" t="s">
        <v>289</v>
      </c>
      <c r="E36" s="61">
        <v>456</v>
      </c>
      <c r="F36" s="98">
        <v>12</v>
      </c>
      <c r="G36" s="28">
        <v>68.239999999999995</v>
      </c>
      <c r="H36" s="142">
        <v>0</v>
      </c>
      <c r="I36" s="83">
        <f t="shared" si="0"/>
        <v>12</v>
      </c>
      <c r="J36" s="142"/>
      <c r="L36" s="142"/>
      <c r="M36" s="185"/>
      <c r="N36" s="89">
        <v>6</v>
      </c>
    </row>
    <row r="37" spans="1:14" x14ac:dyDescent="0.25">
      <c r="A37" s="63">
        <v>31</v>
      </c>
      <c r="B37" s="20" t="s">
        <v>280</v>
      </c>
      <c r="C37" s="20" t="s">
        <v>281</v>
      </c>
      <c r="D37" s="20" t="s">
        <v>282</v>
      </c>
      <c r="E37" s="61">
        <v>426</v>
      </c>
      <c r="F37" s="82">
        <v>12</v>
      </c>
      <c r="G37" s="7">
        <v>71.08</v>
      </c>
      <c r="H37" s="185">
        <v>0</v>
      </c>
      <c r="I37" s="83">
        <f t="shared" si="0"/>
        <v>12</v>
      </c>
      <c r="J37" s="61"/>
      <c r="K37" s="7"/>
      <c r="L37" s="61"/>
      <c r="M37" s="185"/>
      <c r="N37" s="89">
        <v>5</v>
      </c>
    </row>
    <row r="38" spans="1:14" x14ac:dyDescent="0.25">
      <c r="A38" s="63">
        <v>32</v>
      </c>
      <c r="B38" s="20" t="s">
        <v>259</v>
      </c>
      <c r="C38" s="20" t="s">
        <v>260</v>
      </c>
      <c r="D38" s="20" t="s">
        <v>261</v>
      </c>
      <c r="E38" s="61">
        <v>251</v>
      </c>
      <c r="F38" s="82">
        <v>12</v>
      </c>
      <c r="G38" s="7">
        <v>6471</v>
      </c>
      <c r="H38" s="185">
        <v>0</v>
      </c>
      <c r="I38" s="83">
        <f t="shared" si="0"/>
        <v>12</v>
      </c>
      <c r="J38" s="61"/>
      <c r="K38" s="7"/>
      <c r="L38" s="61"/>
      <c r="M38" s="185"/>
      <c r="N38" s="89">
        <v>4</v>
      </c>
    </row>
    <row r="39" spans="1:14" x14ac:dyDescent="0.25">
      <c r="A39" s="63">
        <v>33</v>
      </c>
      <c r="B39" s="20" t="s">
        <v>46</v>
      </c>
      <c r="C39" s="20" t="s">
        <v>188</v>
      </c>
      <c r="D39" s="20" t="s">
        <v>240</v>
      </c>
      <c r="E39" s="61">
        <v>44</v>
      </c>
      <c r="F39" s="98">
        <v>16</v>
      </c>
      <c r="G39" s="28">
        <v>72.2</v>
      </c>
      <c r="H39" s="142">
        <v>0</v>
      </c>
      <c r="I39" s="83">
        <f t="shared" si="0"/>
        <v>16</v>
      </c>
      <c r="J39" s="142"/>
      <c r="L39" s="142"/>
      <c r="M39" s="185"/>
      <c r="N39" s="89">
        <v>3</v>
      </c>
    </row>
    <row r="40" spans="1:14" x14ac:dyDescent="0.25">
      <c r="A40" s="63">
        <v>34</v>
      </c>
      <c r="B40" s="20" t="s">
        <v>272</v>
      </c>
      <c r="C40" s="20" t="s">
        <v>273</v>
      </c>
      <c r="D40" s="20" t="s">
        <v>274</v>
      </c>
      <c r="E40" s="61">
        <v>370</v>
      </c>
      <c r="F40" s="82" t="s">
        <v>416</v>
      </c>
      <c r="G40" s="7"/>
      <c r="H40" s="185"/>
      <c r="I40" s="83" t="s">
        <v>416</v>
      </c>
      <c r="J40" s="61"/>
      <c r="K40" s="7"/>
      <c r="L40" s="61"/>
      <c r="M40" s="185"/>
      <c r="N40" s="89">
        <v>0</v>
      </c>
    </row>
    <row r="41" spans="1:14" x14ac:dyDescent="0.25">
      <c r="A41" s="63">
        <v>35</v>
      </c>
      <c r="B41" s="20" t="s">
        <v>47</v>
      </c>
      <c r="C41" s="20" t="s">
        <v>266</v>
      </c>
      <c r="D41" s="20" t="s">
        <v>267</v>
      </c>
      <c r="E41" s="61">
        <v>291</v>
      </c>
      <c r="F41" s="82" t="s">
        <v>416</v>
      </c>
      <c r="G41" s="7"/>
      <c r="H41" s="185"/>
      <c r="I41" s="83" t="s">
        <v>416</v>
      </c>
      <c r="J41" s="61"/>
      <c r="K41" s="7"/>
      <c r="L41" s="61"/>
      <c r="M41" s="185"/>
      <c r="N41" s="89">
        <v>0</v>
      </c>
    </row>
    <row r="42" spans="1:14" x14ac:dyDescent="0.25">
      <c r="A42" s="63">
        <v>36</v>
      </c>
      <c r="B42" s="20" t="s">
        <v>19</v>
      </c>
      <c r="C42" s="20" t="s">
        <v>236</v>
      </c>
      <c r="D42" s="20" t="s">
        <v>56</v>
      </c>
      <c r="E42" s="185">
        <v>4</v>
      </c>
      <c r="F42" s="84" t="s">
        <v>415</v>
      </c>
      <c r="G42" s="85"/>
      <c r="H42" s="86"/>
      <c r="I42" s="87" t="s">
        <v>415</v>
      </c>
      <c r="J42" s="61"/>
      <c r="K42" s="7"/>
      <c r="L42" s="61"/>
      <c r="M42" s="185"/>
      <c r="N42" s="90">
        <v>0</v>
      </c>
    </row>
    <row r="43" spans="1:14" x14ac:dyDescent="0.25">
      <c r="A43" s="63"/>
      <c r="B43" s="20"/>
      <c r="C43" s="20"/>
      <c r="D43" s="20"/>
      <c r="E43" s="61"/>
      <c r="F43" s="61"/>
      <c r="G43" s="7"/>
      <c r="H43" s="61"/>
      <c r="I43" s="185"/>
      <c r="J43" s="61"/>
      <c r="K43" s="7"/>
      <c r="L43" s="61"/>
      <c r="M43" s="185"/>
      <c r="N43" s="20"/>
    </row>
    <row r="44" spans="1:14" x14ac:dyDescent="0.25">
      <c r="A44" s="63"/>
      <c r="B44" s="20"/>
      <c r="C44" s="20"/>
      <c r="D44" s="20"/>
      <c r="E44" s="61"/>
      <c r="F44" s="61"/>
      <c r="G44" s="7"/>
      <c r="H44" s="61"/>
      <c r="I44" s="185"/>
      <c r="J44" s="61"/>
      <c r="K44" s="7"/>
      <c r="L44" s="61"/>
      <c r="M44" s="185"/>
      <c r="N44" s="20"/>
    </row>
    <row r="45" spans="1:14" x14ac:dyDescent="0.25">
      <c r="A45" s="63"/>
      <c r="B45" s="18"/>
      <c r="C45" s="18"/>
      <c r="D45" s="18"/>
      <c r="E45" s="187"/>
      <c r="F45" s="61"/>
      <c r="G45" s="7"/>
      <c r="H45" s="61"/>
      <c r="I45" s="185"/>
      <c r="J45" s="61"/>
      <c r="K45" s="7"/>
      <c r="L45" s="61"/>
      <c r="M45" s="185"/>
      <c r="N45" s="20"/>
    </row>
    <row r="46" spans="1:14" x14ac:dyDescent="0.25">
      <c r="A46" s="63"/>
      <c r="B46" s="20"/>
      <c r="C46" s="20"/>
      <c r="D46" s="20"/>
      <c r="E46" s="61"/>
      <c r="F46" s="61"/>
      <c r="G46" s="7"/>
      <c r="H46" s="61"/>
      <c r="I46" s="185"/>
      <c r="J46" s="61"/>
      <c r="K46" s="7"/>
      <c r="L46" s="61"/>
      <c r="M46" s="185"/>
      <c r="N46" s="20"/>
    </row>
    <row r="47" spans="1:14" x14ac:dyDescent="0.25">
      <c r="A47" s="63"/>
      <c r="B47" s="20"/>
      <c r="C47" s="20"/>
      <c r="D47" s="20"/>
      <c r="E47" s="61"/>
      <c r="F47" s="61"/>
      <c r="G47" s="7"/>
      <c r="H47" s="61"/>
      <c r="I47" s="185"/>
      <c r="J47" s="61"/>
      <c r="K47" s="7"/>
      <c r="L47" s="61"/>
      <c r="M47" s="185"/>
      <c r="N47" s="20"/>
    </row>
    <row r="48" spans="1:14" x14ac:dyDescent="0.25">
      <c r="A48" s="63"/>
      <c r="B48" s="20"/>
      <c r="C48" s="20"/>
      <c r="D48" s="20"/>
      <c r="E48" s="61"/>
      <c r="F48" s="61"/>
      <c r="G48" s="7"/>
      <c r="H48" s="61"/>
      <c r="I48" s="185"/>
      <c r="J48" s="61"/>
      <c r="K48" s="7"/>
      <c r="L48" s="61"/>
      <c r="M48" s="185"/>
      <c r="N48" s="20"/>
    </row>
    <row r="49" spans="1:13" x14ac:dyDescent="0.25">
      <c r="A49" s="63"/>
      <c r="B49" s="20"/>
      <c r="C49" s="20"/>
      <c r="D49" s="20"/>
      <c r="E49" s="61"/>
      <c r="F49" s="185"/>
      <c r="G49" s="7"/>
      <c r="H49" s="185"/>
      <c r="I49" s="185"/>
      <c r="J49" s="185"/>
      <c r="K49" s="7"/>
      <c r="L49" s="185"/>
      <c r="M49" s="185"/>
    </row>
    <row r="50" spans="1:13" x14ac:dyDescent="0.25">
      <c r="A50" s="63"/>
      <c r="B50" s="20"/>
      <c r="C50" s="20"/>
      <c r="D50" s="20"/>
      <c r="E50" s="61"/>
      <c r="F50" s="185"/>
      <c r="G50" s="7"/>
      <c r="H50" s="185"/>
      <c r="I50" s="185"/>
      <c r="J50" s="185"/>
      <c r="K50" s="7"/>
      <c r="L50" s="185"/>
      <c r="M50" s="185"/>
    </row>
    <row r="51" spans="1:13" x14ac:dyDescent="0.25">
      <c r="A51" s="63"/>
      <c r="B51" s="20"/>
      <c r="C51" s="20"/>
      <c r="D51" s="20"/>
      <c r="E51" s="61"/>
      <c r="F51" s="185"/>
      <c r="G51" s="7"/>
      <c r="H51" s="185"/>
      <c r="I51" s="185"/>
      <c r="J51" s="185"/>
      <c r="K51" s="7"/>
      <c r="L51" s="185"/>
      <c r="M51" s="185"/>
    </row>
    <row r="52" spans="1:13" x14ac:dyDescent="0.25">
      <c r="A52" s="63"/>
      <c r="B52" s="20"/>
      <c r="C52" s="20"/>
      <c r="D52" s="20"/>
      <c r="E52" s="67"/>
      <c r="F52" s="185"/>
      <c r="G52" s="7"/>
      <c r="H52" s="185"/>
      <c r="I52" s="185"/>
      <c r="J52" s="185"/>
      <c r="K52" s="7"/>
      <c r="L52" s="185"/>
      <c r="M52" s="185"/>
    </row>
    <row r="53" spans="1:13" x14ac:dyDescent="0.25">
      <c r="A53" s="63"/>
      <c r="B53" s="20"/>
      <c r="C53" s="20"/>
      <c r="D53" s="20"/>
      <c r="E53" s="61"/>
      <c r="I53" s="185"/>
      <c r="M53" s="185"/>
    </row>
    <row r="54" spans="1:13" x14ac:dyDescent="0.25">
      <c r="A54" s="63"/>
      <c r="B54" s="20"/>
      <c r="C54" s="20"/>
      <c r="D54" s="20"/>
      <c r="E54" s="61"/>
      <c r="I54" s="185"/>
      <c r="M54" s="185"/>
    </row>
    <row r="55" spans="1:13" x14ac:dyDescent="0.25">
      <c r="A55" s="63"/>
      <c r="B55" s="20"/>
      <c r="C55" s="20"/>
      <c r="D55" s="20"/>
      <c r="E55" s="61"/>
      <c r="I55" s="185"/>
      <c r="M55" s="185"/>
    </row>
    <row r="56" spans="1:13" x14ac:dyDescent="0.25">
      <c r="A56" s="63"/>
      <c r="B56" s="18"/>
      <c r="C56" s="18"/>
      <c r="D56" s="18"/>
      <c r="E56" s="18"/>
    </row>
    <row r="57" spans="1:13" x14ac:dyDescent="0.25">
      <c r="A57" s="61"/>
      <c r="B57" s="20"/>
      <c r="C57" s="20"/>
      <c r="D57" s="20"/>
      <c r="E57" s="20"/>
    </row>
  </sheetData>
  <sortState ref="B7:M22">
    <sortCondition ref="M7:M22"/>
    <sortCondition ref="K7:K22"/>
  </sortState>
  <mergeCells count="8">
    <mergeCell ref="A1:D1"/>
    <mergeCell ref="J5:M5"/>
    <mergeCell ref="F5:I5"/>
    <mergeCell ref="A2:D2"/>
    <mergeCell ref="A3:D3"/>
    <mergeCell ref="A4:D4"/>
    <mergeCell ref="F4:I4"/>
    <mergeCell ref="J4:M4"/>
  </mergeCells>
  <printOptions gridLines="1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82"/>
  <sheetViews>
    <sheetView workbookViewId="0">
      <selection activeCell="A2" sqref="A2:H2"/>
    </sheetView>
  </sheetViews>
  <sheetFormatPr defaultRowHeight="15" x14ac:dyDescent="0.25"/>
  <cols>
    <col min="1" max="1" width="5.7109375" style="21" customWidth="1"/>
    <col min="2" max="2" width="21.42578125" style="21" bestFit="1" customWidth="1"/>
    <col min="3" max="3" width="39.42578125" style="21" bestFit="1" customWidth="1"/>
    <col min="4" max="4" width="24.42578125" style="21" bestFit="1" customWidth="1"/>
    <col min="5" max="5" width="6.5703125" style="60" bestFit="1" customWidth="1"/>
    <col min="6" max="6" width="9.140625" style="171"/>
    <col min="7" max="7" width="9.140625" style="60"/>
    <col min="8" max="8" width="11.42578125" style="60" bestFit="1" customWidth="1"/>
    <col min="9" max="16384" width="9.140625" style="21"/>
  </cols>
  <sheetData>
    <row r="1" spans="1:8" ht="15.75" x14ac:dyDescent="0.25">
      <c r="A1" s="240" t="s">
        <v>198</v>
      </c>
      <c r="B1" s="240"/>
      <c r="C1" s="240"/>
      <c r="D1" s="240"/>
      <c r="E1" s="240"/>
      <c r="F1" s="240"/>
      <c r="G1" s="240"/>
      <c r="H1" s="240"/>
    </row>
    <row r="2" spans="1:8" ht="15.75" x14ac:dyDescent="0.25">
      <c r="A2" s="248" t="s">
        <v>411</v>
      </c>
      <c r="B2" s="248"/>
      <c r="C2" s="248"/>
      <c r="D2" s="248"/>
      <c r="E2" s="248"/>
      <c r="F2" s="248"/>
      <c r="G2" s="248"/>
      <c r="H2" s="248"/>
    </row>
    <row r="3" spans="1:8" x14ac:dyDescent="0.25">
      <c r="A3" s="30"/>
      <c r="E3" s="245" t="s">
        <v>10</v>
      </c>
      <c r="F3" s="246"/>
      <c r="G3" s="247"/>
    </row>
    <row r="4" spans="1:8" x14ac:dyDescent="0.25">
      <c r="E4" s="125" t="s">
        <v>196</v>
      </c>
      <c r="F4" s="144" t="s">
        <v>197</v>
      </c>
      <c r="G4" s="124" t="s">
        <v>41</v>
      </c>
      <c r="H4" s="61"/>
    </row>
    <row r="5" spans="1:8" x14ac:dyDescent="0.25">
      <c r="A5" s="21" t="s">
        <v>2</v>
      </c>
      <c r="B5" s="20" t="s">
        <v>13</v>
      </c>
      <c r="C5" s="20" t="s">
        <v>14</v>
      </c>
      <c r="D5" s="20" t="s">
        <v>15</v>
      </c>
      <c r="E5" s="130" t="s">
        <v>405</v>
      </c>
      <c r="F5" s="169" t="s">
        <v>407</v>
      </c>
      <c r="G5" s="132" t="s">
        <v>406</v>
      </c>
      <c r="H5" s="133" t="s">
        <v>42</v>
      </c>
    </row>
    <row r="6" spans="1:8" x14ac:dyDescent="0.25">
      <c r="A6" s="80">
        <v>1</v>
      </c>
      <c r="B6" s="20" t="s">
        <v>271</v>
      </c>
      <c r="C6" s="20" t="s">
        <v>28</v>
      </c>
      <c r="D6" s="20" t="s">
        <v>37</v>
      </c>
      <c r="E6" s="129">
        <v>33</v>
      </c>
      <c r="F6" s="174">
        <v>34</v>
      </c>
      <c r="G6" s="179">
        <v>35</v>
      </c>
      <c r="H6" s="175">
        <f t="shared" ref="H6:H37" si="0">E6+F6+G6</f>
        <v>102</v>
      </c>
    </row>
    <row r="7" spans="1:8" x14ac:dyDescent="0.25">
      <c r="A7" s="80">
        <v>2</v>
      </c>
      <c r="B7" s="20" t="s">
        <v>20</v>
      </c>
      <c r="C7" s="20" t="s">
        <v>236</v>
      </c>
      <c r="D7" s="20" t="s">
        <v>265</v>
      </c>
      <c r="E7" s="96">
        <v>34</v>
      </c>
      <c r="F7" s="145">
        <v>32.5</v>
      </c>
      <c r="G7" s="180">
        <v>32</v>
      </c>
      <c r="H7" s="104">
        <f t="shared" si="0"/>
        <v>98.5</v>
      </c>
    </row>
    <row r="8" spans="1:8" x14ac:dyDescent="0.25">
      <c r="A8" s="80">
        <v>3</v>
      </c>
      <c r="B8" s="20" t="s">
        <v>80</v>
      </c>
      <c r="C8" s="20" t="s">
        <v>233</v>
      </c>
      <c r="D8" s="20" t="s">
        <v>234</v>
      </c>
      <c r="E8" s="96">
        <v>31</v>
      </c>
      <c r="F8" s="145">
        <v>32.5</v>
      </c>
      <c r="G8" s="180">
        <v>34</v>
      </c>
      <c r="H8" s="104">
        <f t="shared" si="0"/>
        <v>97.5</v>
      </c>
    </row>
    <row r="9" spans="1:8" x14ac:dyDescent="0.25">
      <c r="A9" s="80">
        <v>4</v>
      </c>
      <c r="B9" s="20" t="s">
        <v>82</v>
      </c>
      <c r="C9" s="20" t="s">
        <v>266</v>
      </c>
      <c r="D9" s="20" t="s">
        <v>96</v>
      </c>
      <c r="E9" s="96">
        <v>32</v>
      </c>
      <c r="F9" s="145">
        <v>35</v>
      </c>
      <c r="G9" s="180">
        <v>28</v>
      </c>
      <c r="H9" s="104">
        <f t="shared" si="0"/>
        <v>95</v>
      </c>
    </row>
    <row r="10" spans="1:8" x14ac:dyDescent="0.25">
      <c r="A10" s="80">
        <v>5</v>
      </c>
      <c r="B10" s="20" t="s">
        <v>17</v>
      </c>
      <c r="C10" s="20" t="s">
        <v>192</v>
      </c>
      <c r="D10" s="20" t="s">
        <v>54</v>
      </c>
      <c r="E10" s="96">
        <v>35</v>
      </c>
      <c r="F10" s="145">
        <v>26</v>
      </c>
      <c r="G10" s="180">
        <v>31</v>
      </c>
      <c r="H10" s="104">
        <f t="shared" si="0"/>
        <v>92</v>
      </c>
    </row>
    <row r="11" spans="1:8" x14ac:dyDescent="0.25">
      <c r="A11" s="80">
        <v>6</v>
      </c>
      <c r="B11" s="20" t="s">
        <v>40</v>
      </c>
      <c r="C11" s="20" t="s">
        <v>23</v>
      </c>
      <c r="D11" s="20" t="s">
        <v>268</v>
      </c>
      <c r="E11" s="96">
        <v>26</v>
      </c>
      <c r="F11" s="145">
        <v>31</v>
      </c>
      <c r="G11" s="180">
        <v>29</v>
      </c>
      <c r="H11" s="104">
        <f t="shared" si="0"/>
        <v>86</v>
      </c>
    </row>
    <row r="12" spans="1:8" x14ac:dyDescent="0.25">
      <c r="A12" s="187">
        <v>7</v>
      </c>
      <c r="B12" s="20" t="s">
        <v>48</v>
      </c>
      <c r="C12" s="20" t="s">
        <v>173</v>
      </c>
      <c r="D12" s="20" t="s">
        <v>235</v>
      </c>
      <c r="E12" s="96">
        <v>25</v>
      </c>
      <c r="F12" s="145">
        <v>27</v>
      </c>
      <c r="G12" s="180">
        <v>20</v>
      </c>
      <c r="H12" s="104">
        <f t="shared" si="0"/>
        <v>72</v>
      </c>
    </row>
    <row r="13" spans="1:8" x14ac:dyDescent="0.25">
      <c r="A13" s="187">
        <v>8</v>
      </c>
      <c r="B13" s="20" t="s">
        <v>247</v>
      </c>
      <c r="C13" s="20" t="s">
        <v>248</v>
      </c>
      <c r="D13" s="20" t="s">
        <v>249</v>
      </c>
      <c r="E13" s="96">
        <v>14</v>
      </c>
      <c r="F13" s="145">
        <v>22</v>
      </c>
      <c r="G13" s="180">
        <v>33</v>
      </c>
      <c r="H13" s="104">
        <f t="shared" si="0"/>
        <v>69</v>
      </c>
    </row>
    <row r="14" spans="1:8" x14ac:dyDescent="0.25">
      <c r="A14" s="187">
        <v>9</v>
      </c>
      <c r="B14" s="20" t="s">
        <v>38</v>
      </c>
      <c r="C14" s="20" t="s">
        <v>238</v>
      </c>
      <c r="D14" s="20" t="s">
        <v>275</v>
      </c>
      <c r="E14" s="96">
        <v>27</v>
      </c>
      <c r="F14" s="145">
        <v>12</v>
      </c>
      <c r="G14" s="180">
        <v>24</v>
      </c>
      <c r="H14" s="104">
        <f t="shared" si="0"/>
        <v>63</v>
      </c>
    </row>
    <row r="15" spans="1:8" x14ac:dyDescent="0.25">
      <c r="A15" s="187">
        <v>10</v>
      </c>
      <c r="B15" s="20" t="s">
        <v>45</v>
      </c>
      <c r="C15" s="20" t="s">
        <v>108</v>
      </c>
      <c r="D15" s="20" t="s">
        <v>269</v>
      </c>
      <c r="E15" s="173">
        <v>24</v>
      </c>
      <c r="F15" s="145">
        <v>5</v>
      </c>
      <c r="G15" s="180">
        <v>30</v>
      </c>
      <c r="H15" s="104">
        <f t="shared" si="0"/>
        <v>59</v>
      </c>
    </row>
    <row r="16" spans="1:8" x14ac:dyDescent="0.25">
      <c r="A16" s="187">
        <v>11</v>
      </c>
      <c r="B16" s="20" t="s">
        <v>20</v>
      </c>
      <c r="C16" s="20" t="s">
        <v>236</v>
      </c>
      <c r="D16" s="20" t="s">
        <v>58</v>
      </c>
      <c r="E16" s="96">
        <v>20</v>
      </c>
      <c r="F16" s="145">
        <v>20</v>
      </c>
      <c r="G16" s="180">
        <v>19</v>
      </c>
      <c r="H16" s="104">
        <f t="shared" si="0"/>
        <v>59</v>
      </c>
    </row>
    <row r="17" spans="1:8" x14ac:dyDescent="0.25">
      <c r="A17" s="187">
        <v>12</v>
      </c>
      <c r="B17" s="20" t="s">
        <v>38</v>
      </c>
      <c r="C17" s="20" t="s">
        <v>238</v>
      </c>
      <c r="D17" s="20" t="s">
        <v>256</v>
      </c>
      <c r="E17" s="96">
        <v>19</v>
      </c>
      <c r="F17" s="145">
        <v>15</v>
      </c>
      <c r="G17" s="180">
        <v>25</v>
      </c>
      <c r="H17" s="104">
        <f t="shared" si="0"/>
        <v>59</v>
      </c>
    </row>
    <row r="18" spans="1:8" x14ac:dyDescent="0.25">
      <c r="A18" s="187">
        <v>13</v>
      </c>
      <c r="B18" s="20" t="s">
        <v>30</v>
      </c>
      <c r="C18" s="20" t="s">
        <v>23</v>
      </c>
      <c r="D18" s="20" t="s">
        <v>61</v>
      </c>
      <c r="E18" s="173">
        <v>28</v>
      </c>
      <c r="F18" s="145">
        <v>2</v>
      </c>
      <c r="G18" s="180">
        <v>27</v>
      </c>
      <c r="H18" s="104">
        <f t="shared" si="0"/>
        <v>57</v>
      </c>
    </row>
    <row r="19" spans="1:8" x14ac:dyDescent="0.25">
      <c r="A19" s="187">
        <v>14</v>
      </c>
      <c r="B19" s="20" t="s">
        <v>49</v>
      </c>
      <c r="C19" s="20" t="s">
        <v>243</v>
      </c>
      <c r="D19" s="20" t="s">
        <v>59</v>
      </c>
      <c r="E19" s="96">
        <v>11</v>
      </c>
      <c r="F19" s="145">
        <v>23</v>
      </c>
      <c r="G19" s="180">
        <v>23</v>
      </c>
      <c r="H19" s="104">
        <f t="shared" si="0"/>
        <v>57</v>
      </c>
    </row>
    <row r="20" spans="1:8" x14ac:dyDescent="0.25">
      <c r="A20" s="187">
        <v>15</v>
      </c>
      <c r="B20" s="20" t="s">
        <v>70</v>
      </c>
      <c r="C20" s="20" t="s">
        <v>23</v>
      </c>
      <c r="D20" s="20" t="s">
        <v>89</v>
      </c>
      <c r="E20" s="96">
        <v>9</v>
      </c>
      <c r="F20" s="145">
        <v>19</v>
      </c>
      <c r="G20" s="180">
        <v>26</v>
      </c>
      <c r="H20" s="104">
        <f t="shared" si="0"/>
        <v>54</v>
      </c>
    </row>
    <row r="21" spans="1:8" x14ac:dyDescent="0.25">
      <c r="A21" s="187">
        <v>16</v>
      </c>
      <c r="B21" s="20" t="s">
        <v>19</v>
      </c>
      <c r="C21" s="20" t="s">
        <v>236</v>
      </c>
      <c r="D21" s="20" t="s">
        <v>56</v>
      </c>
      <c r="E21" s="96">
        <v>23</v>
      </c>
      <c r="F21" s="145">
        <v>30</v>
      </c>
      <c r="G21" s="180">
        <v>0</v>
      </c>
      <c r="H21" s="104">
        <f t="shared" si="0"/>
        <v>53</v>
      </c>
    </row>
    <row r="22" spans="1:8" x14ac:dyDescent="0.25">
      <c r="A22" s="187">
        <v>17</v>
      </c>
      <c r="B22" s="20" t="s">
        <v>80</v>
      </c>
      <c r="C22" s="20" t="s">
        <v>233</v>
      </c>
      <c r="D22" s="20" t="s">
        <v>94</v>
      </c>
      <c r="E22" s="96">
        <v>30</v>
      </c>
      <c r="F22" s="145">
        <v>0</v>
      </c>
      <c r="G22" s="180">
        <v>22</v>
      </c>
      <c r="H22" s="104">
        <f t="shared" si="0"/>
        <v>52</v>
      </c>
    </row>
    <row r="23" spans="1:8" x14ac:dyDescent="0.25">
      <c r="A23" s="187">
        <v>18</v>
      </c>
      <c r="B23" s="20" t="s">
        <v>78</v>
      </c>
      <c r="C23" s="20" t="s">
        <v>113</v>
      </c>
      <c r="D23" s="20" t="s">
        <v>39</v>
      </c>
      <c r="E23" s="96">
        <v>21</v>
      </c>
      <c r="F23" s="145">
        <v>18</v>
      </c>
      <c r="G23" s="180">
        <v>12</v>
      </c>
      <c r="H23" s="104">
        <f t="shared" si="0"/>
        <v>51</v>
      </c>
    </row>
    <row r="24" spans="1:8" x14ac:dyDescent="0.25">
      <c r="A24" s="187">
        <v>19</v>
      </c>
      <c r="B24" s="20" t="s">
        <v>237</v>
      </c>
      <c r="C24" s="20" t="s">
        <v>238</v>
      </c>
      <c r="D24" s="20" t="s">
        <v>239</v>
      </c>
      <c r="E24" s="96">
        <v>17</v>
      </c>
      <c r="F24" s="145">
        <v>16</v>
      </c>
      <c r="G24" s="180">
        <v>17</v>
      </c>
      <c r="H24" s="104">
        <f t="shared" si="0"/>
        <v>50</v>
      </c>
    </row>
    <row r="25" spans="1:8" x14ac:dyDescent="0.25">
      <c r="A25" s="187">
        <v>20</v>
      </c>
      <c r="B25" s="20" t="s">
        <v>277</v>
      </c>
      <c r="C25" s="20" t="s">
        <v>278</v>
      </c>
      <c r="D25" s="20" t="s">
        <v>279</v>
      </c>
      <c r="E25" s="96">
        <v>13</v>
      </c>
      <c r="F25" s="145">
        <v>14</v>
      </c>
      <c r="G25" s="180">
        <v>21</v>
      </c>
      <c r="H25" s="104">
        <f t="shared" si="0"/>
        <v>48</v>
      </c>
    </row>
    <row r="26" spans="1:8" x14ac:dyDescent="0.25">
      <c r="A26" s="187">
        <v>21</v>
      </c>
      <c r="B26" s="20" t="s">
        <v>84</v>
      </c>
      <c r="C26" s="20" t="s">
        <v>23</v>
      </c>
      <c r="D26" s="20" t="s">
        <v>97</v>
      </c>
      <c r="E26" s="96">
        <v>29</v>
      </c>
      <c r="F26" s="145">
        <v>8</v>
      </c>
      <c r="G26" s="180">
        <v>10</v>
      </c>
      <c r="H26" s="104">
        <f t="shared" si="0"/>
        <v>47</v>
      </c>
    </row>
    <row r="27" spans="1:8" x14ac:dyDescent="0.25">
      <c r="A27" s="187">
        <v>22</v>
      </c>
      <c r="B27" s="20" t="s">
        <v>65</v>
      </c>
      <c r="C27" s="20" t="s">
        <v>257</v>
      </c>
      <c r="D27" s="20" t="s">
        <v>258</v>
      </c>
      <c r="E27" s="96">
        <v>5</v>
      </c>
      <c r="F27" s="145">
        <v>25</v>
      </c>
      <c r="G27" s="180">
        <v>16</v>
      </c>
      <c r="H27" s="104">
        <f t="shared" si="0"/>
        <v>46</v>
      </c>
    </row>
    <row r="28" spans="1:8" x14ac:dyDescent="0.25">
      <c r="A28" s="187">
        <v>23</v>
      </c>
      <c r="B28" s="20" t="s">
        <v>51</v>
      </c>
      <c r="C28" s="20" t="s">
        <v>188</v>
      </c>
      <c r="D28" s="20" t="s">
        <v>60</v>
      </c>
      <c r="E28" s="96">
        <v>22</v>
      </c>
      <c r="F28" s="145">
        <v>9</v>
      </c>
      <c r="G28" s="180">
        <v>13</v>
      </c>
      <c r="H28" s="104">
        <f t="shared" si="0"/>
        <v>44</v>
      </c>
    </row>
    <row r="29" spans="1:8" x14ac:dyDescent="0.25">
      <c r="A29" s="187">
        <v>24</v>
      </c>
      <c r="B29" s="20" t="s">
        <v>81</v>
      </c>
      <c r="C29" s="20" t="s">
        <v>190</v>
      </c>
      <c r="D29" s="20" t="s">
        <v>95</v>
      </c>
      <c r="E29" s="96">
        <v>0</v>
      </c>
      <c r="F29" s="145">
        <v>29</v>
      </c>
      <c r="G29" s="180">
        <v>14</v>
      </c>
      <c r="H29" s="104">
        <f t="shared" si="0"/>
        <v>43</v>
      </c>
    </row>
    <row r="30" spans="1:8" x14ac:dyDescent="0.25">
      <c r="A30" s="187">
        <v>25</v>
      </c>
      <c r="B30" s="20" t="s">
        <v>73</v>
      </c>
      <c r="C30" s="20" t="s">
        <v>185</v>
      </c>
      <c r="D30" s="20" t="s">
        <v>251</v>
      </c>
      <c r="E30" s="96">
        <v>0</v>
      </c>
      <c r="F30" s="145">
        <v>28</v>
      </c>
      <c r="G30" s="180">
        <v>11</v>
      </c>
      <c r="H30" s="104">
        <f t="shared" si="0"/>
        <v>39</v>
      </c>
    </row>
    <row r="31" spans="1:8" x14ac:dyDescent="0.25">
      <c r="A31" s="187">
        <v>26</v>
      </c>
      <c r="B31" s="20" t="s">
        <v>44</v>
      </c>
      <c r="C31" s="20" t="s">
        <v>28</v>
      </c>
      <c r="D31" s="20" t="s">
        <v>57</v>
      </c>
      <c r="E31" s="96">
        <v>15</v>
      </c>
      <c r="F31" s="145">
        <v>6</v>
      </c>
      <c r="G31" s="180">
        <v>18</v>
      </c>
      <c r="H31" s="104">
        <f t="shared" si="0"/>
        <v>39</v>
      </c>
    </row>
    <row r="32" spans="1:8" x14ac:dyDescent="0.25">
      <c r="A32" s="187">
        <v>27</v>
      </c>
      <c r="B32" s="20" t="s">
        <v>125</v>
      </c>
      <c r="C32" s="20" t="s">
        <v>126</v>
      </c>
      <c r="D32" s="20" t="s">
        <v>244</v>
      </c>
      <c r="E32" s="96">
        <v>16</v>
      </c>
      <c r="F32" s="145">
        <v>21</v>
      </c>
      <c r="G32" s="180">
        <v>0</v>
      </c>
      <c r="H32" s="104">
        <f t="shared" si="0"/>
        <v>37</v>
      </c>
    </row>
    <row r="33" spans="1:8" x14ac:dyDescent="0.25">
      <c r="A33" s="187">
        <v>28</v>
      </c>
      <c r="B33" s="20" t="s">
        <v>262</v>
      </c>
      <c r="C33" s="20" t="s">
        <v>263</v>
      </c>
      <c r="D33" s="20" t="s">
        <v>264</v>
      </c>
      <c r="E33" s="96">
        <v>0</v>
      </c>
      <c r="F33" s="145">
        <v>24</v>
      </c>
      <c r="G33" s="180">
        <v>8</v>
      </c>
      <c r="H33" s="104">
        <f t="shared" si="0"/>
        <v>32</v>
      </c>
    </row>
    <row r="34" spans="1:8" x14ac:dyDescent="0.25">
      <c r="A34" s="187">
        <v>29</v>
      </c>
      <c r="B34" s="20" t="s">
        <v>46</v>
      </c>
      <c r="C34" s="20" t="s">
        <v>188</v>
      </c>
      <c r="D34" s="20" t="s">
        <v>240</v>
      </c>
      <c r="E34" s="96">
        <v>18</v>
      </c>
      <c r="F34" s="145">
        <v>10</v>
      </c>
      <c r="G34" s="180">
        <v>3</v>
      </c>
      <c r="H34" s="104">
        <f t="shared" si="0"/>
        <v>31</v>
      </c>
    </row>
    <row r="35" spans="1:8" x14ac:dyDescent="0.25">
      <c r="A35" s="187">
        <v>30</v>
      </c>
      <c r="B35" s="20" t="s">
        <v>101</v>
      </c>
      <c r="C35" s="20" t="s">
        <v>23</v>
      </c>
      <c r="D35" s="20" t="s">
        <v>252</v>
      </c>
      <c r="E35" s="96">
        <v>7</v>
      </c>
      <c r="F35" s="145">
        <v>13</v>
      </c>
      <c r="G35" s="180">
        <v>9</v>
      </c>
      <c r="H35" s="104">
        <f t="shared" si="0"/>
        <v>29</v>
      </c>
    </row>
    <row r="36" spans="1:8" x14ac:dyDescent="0.25">
      <c r="A36" s="187">
        <v>31</v>
      </c>
      <c r="B36" s="20" t="s">
        <v>287</v>
      </c>
      <c r="C36" s="20" t="s">
        <v>288</v>
      </c>
      <c r="D36" s="20" t="s">
        <v>289</v>
      </c>
      <c r="E36" s="96">
        <v>6</v>
      </c>
      <c r="F36" s="145">
        <v>11</v>
      </c>
      <c r="G36" s="180">
        <v>6</v>
      </c>
      <c r="H36" s="104">
        <f t="shared" si="0"/>
        <v>23</v>
      </c>
    </row>
    <row r="37" spans="1:8" x14ac:dyDescent="0.25">
      <c r="A37" s="187">
        <v>32</v>
      </c>
      <c r="B37" s="20" t="s">
        <v>83</v>
      </c>
      <c r="C37" s="20" t="s">
        <v>108</v>
      </c>
      <c r="D37" s="20" t="s">
        <v>270</v>
      </c>
      <c r="E37" s="96">
        <v>3</v>
      </c>
      <c r="F37" s="145">
        <v>3</v>
      </c>
      <c r="G37" s="180">
        <v>15</v>
      </c>
      <c r="H37" s="104">
        <f t="shared" si="0"/>
        <v>21</v>
      </c>
    </row>
    <row r="38" spans="1:8" x14ac:dyDescent="0.25">
      <c r="A38" s="187">
        <v>33</v>
      </c>
      <c r="B38" s="20" t="s">
        <v>280</v>
      </c>
      <c r="C38" s="20" t="s">
        <v>281</v>
      </c>
      <c r="D38" s="20" t="s">
        <v>282</v>
      </c>
      <c r="E38" s="96">
        <v>0</v>
      </c>
      <c r="F38" s="145">
        <v>13</v>
      </c>
      <c r="G38" s="180">
        <v>5</v>
      </c>
      <c r="H38" s="104">
        <v>13</v>
      </c>
    </row>
    <row r="39" spans="1:8" x14ac:dyDescent="0.25">
      <c r="A39" s="187">
        <v>34</v>
      </c>
      <c r="B39" s="20" t="s">
        <v>283</v>
      </c>
      <c r="C39" s="20" t="s">
        <v>284</v>
      </c>
      <c r="D39" s="20" t="s">
        <v>285</v>
      </c>
      <c r="E39" s="96">
        <v>12</v>
      </c>
      <c r="F39" s="145">
        <v>0</v>
      </c>
      <c r="G39" s="180">
        <v>0</v>
      </c>
      <c r="H39" s="104">
        <f>E39+F39+G39</f>
        <v>12</v>
      </c>
    </row>
    <row r="40" spans="1:8" x14ac:dyDescent="0.25">
      <c r="A40" s="187">
        <v>35</v>
      </c>
      <c r="B40" s="20" t="s">
        <v>31</v>
      </c>
      <c r="C40" s="20" t="s">
        <v>253</v>
      </c>
      <c r="D40" s="20" t="s">
        <v>53</v>
      </c>
      <c r="E40" s="96">
        <v>8</v>
      </c>
      <c r="F40" s="145">
        <v>4</v>
      </c>
      <c r="G40" s="180">
        <v>0</v>
      </c>
      <c r="H40" s="104">
        <f>E40+F40+G40</f>
        <v>12</v>
      </c>
    </row>
    <row r="41" spans="1:8" x14ac:dyDescent="0.25">
      <c r="A41" s="187">
        <v>36</v>
      </c>
      <c r="B41" s="20" t="s">
        <v>35</v>
      </c>
      <c r="C41" s="20" t="s">
        <v>23</v>
      </c>
      <c r="D41" s="20" t="s">
        <v>286</v>
      </c>
      <c r="E41" s="96">
        <v>10</v>
      </c>
      <c r="F41" s="145">
        <v>0</v>
      </c>
      <c r="G41" s="180">
        <v>0</v>
      </c>
      <c r="H41" s="104">
        <f>E41+F41+G41</f>
        <v>10</v>
      </c>
    </row>
    <row r="42" spans="1:8" x14ac:dyDescent="0.25">
      <c r="A42" s="187">
        <v>37</v>
      </c>
      <c r="B42" s="20" t="s">
        <v>254</v>
      </c>
      <c r="C42" s="20" t="s">
        <v>23</v>
      </c>
      <c r="D42" s="20" t="s">
        <v>255</v>
      </c>
      <c r="E42" s="96">
        <v>0</v>
      </c>
      <c r="F42" s="145">
        <v>0</v>
      </c>
      <c r="G42" s="180">
        <v>7</v>
      </c>
      <c r="H42" s="104">
        <v>7</v>
      </c>
    </row>
    <row r="43" spans="1:8" x14ac:dyDescent="0.25">
      <c r="A43" s="187">
        <v>38</v>
      </c>
      <c r="B43" s="20" t="s">
        <v>107</v>
      </c>
      <c r="C43" s="20" t="s">
        <v>108</v>
      </c>
      <c r="D43" s="20" t="s">
        <v>276</v>
      </c>
      <c r="E43" s="96">
        <v>0</v>
      </c>
      <c r="F43" s="145">
        <v>7</v>
      </c>
      <c r="G43" s="180">
        <v>0</v>
      </c>
      <c r="H43" s="104">
        <f>E43+F43+G43</f>
        <v>7</v>
      </c>
    </row>
    <row r="44" spans="1:8" x14ac:dyDescent="0.25">
      <c r="A44" s="187">
        <v>39</v>
      </c>
      <c r="B44" s="20" t="s">
        <v>47</v>
      </c>
      <c r="C44" s="20" t="s">
        <v>266</v>
      </c>
      <c r="D44" s="20" t="s">
        <v>267</v>
      </c>
      <c r="E44" s="96">
        <v>4</v>
      </c>
      <c r="F44" s="145">
        <v>1</v>
      </c>
      <c r="G44" s="180">
        <v>0</v>
      </c>
      <c r="H44" s="104">
        <f>E44+F44+G44</f>
        <v>5</v>
      </c>
    </row>
    <row r="45" spans="1:8" x14ac:dyDescent="0.25">
      <c r="A45" s="187">
        <v>40</v>
      </c>
      <c r="B45" s="20" t="s">
        <v>259</v>
      </c>
      <c r="C45" s="20" t="s">
        <v>260</v>
      </c>
      <c r="D45" s="20" t="s">
        <v>261</v>
      </c>
      <c r="E45" s="96">
        <v>0</v>
      </c>
      <c r="F45" s="145">
        <v>0</v>
      </c>
      <c r="G45" s="180">
        <v>4</v>
      </c>
      <c r="H45" s="104">
        <v>4</v>
      </c>
    </row>
    <row r="46" spans="1:8" x14ac:dyDescent="0.25">
      <c r="A46" s="214">
        <v>41</v>
      </c>
      <c r="B46" s="20" t="s">
        <v>272</v>
      </c>
      <c r="C46" s="20" t="s">
        <v>273</v>
      </c>
      <c r="D46" s="20" t="s">
        <v>274</v>
      </c>
      <c r="E46" s="96">
        <v>2</v>
      </c>
      <c r="F46" s="145">
        <v>0</v>
      </c>
      <c r="G46" s="180">
        <v>0</v>
      </c>
      <c r="H46" s="104">
        <f>E46+F46+G46</f>
        <v>2</v>
      </c>
    </row>
    <row r="47" spans="1:8" x14ac:dyDescent="0.25">
      <c r="A47" s="214">
        <v>42</v>
      </c>
      <c r="B47" s="18" t="s">
        <v>24</v>
      </c>
      <c r="C47" s="18" t="s">
        <v>232</v>
      </c>
      <c r="D47" s="18" t="s">
        <v>55</v>
      </c>
      <c r="E47" s="97">
        <v>1</v>
      </c>
      <c r="F47" s="170">
        <v>0</v>
      </c>
      <c r="G47" s="135">
        <v>0</v>
      </c>
      <c r="H47" s="105">
        <f>E47+F47+G47</f>
        <v>1</v>
      </c>
    </row>
    <row r="48" spans="1:8" x14ac:dyDescent="0.25">
      <c r="B48" s="20"/>
      <c r="C48" s="20"/>
      <c r="D48" s="20"/>
      <c r="E48" s="142"/>
      <c r="G48" s="68"/>
      <c r="H48" s="142"/>
    </row>
    <row r="49" spans="2:8" x14ac:dyDescent="0.25">
      <c r="B49" s="20"/>
      <c r="C49" s="20"/>
      <c r="D49" s="20"/>
      <c r="E49" s="142"/>
      <c r="G49" s="68"/>
      <c r="H49" s="142"/>
    </row>
    <row r="50" spans="2:8" x14ac:dyDescent="0.25">
      <c r="G50" s="142"/>
      <c r="H50" s="142"/>
    </row>
    <row r="51" spans="2:8" x14ac:dyDescent="0.25">
      <c r="B51" s="20"/>
      <c r="C51" s="20"/>
      <c r="D51" s="20"/>
      <c r="E51" s="142"/>
      <c r="G51" s="68"/>
      <c r="H51" s="142"/>
    </row>
    <row r="52" spans="2:8" x14ac:dyDescent="0.25">
      <c r="G52" s="142"/>
      <c r="H52" s="142"/>
    </row>
    <row r="53" spans="2:8" x14ac:dyDescent="0.25">
      <c r="B53" s="20"/>
      <c r="C53" s="20"/>
      <c r="D53" s="20"/>
      <c r="E53" s="142"/>
      <c r="G53" s="68"/>
      <c r="H53" s="142"/>
    </row>
    <row r="54" spans="2:8" x14ac:dyDescent="0.25">
      <c r="B54" s="20"/>
      <c r="C54" s="20"/>
      <c r="D54" s="20"/>
      <c r="E54" s="142"/>
      <c r="G54" s="68"/>
      <c r="H54" s="142"/>
    </row>
    <row r="55" spans="2:8" x14ac:dyDescent="0.25">
      <c r="B55" s="20"/>
      <c r="C55" s="20"/>
      <c r="D55" s="20"/>
      <c r="E55" s="142"/>
      <c r="G55" s="68"/>
      <c r="H55" s="142"/>
    </row>
    <row r="56" spans="2:8" x14ac:dyDescent="0.25">
      <c r="B56" s="20"/>
      <c r="C56" s="20"/>
      <c r="D56" s="20"/>
      <c r="E56" s="142"/>
      <c r="G56" s="68"/>
      <c r="H56" s="142"/>
    </row>
    <row r="57" spans="2:8" x14ac:dyDescent="0.25">
      <c r="B57" s="20"/>
      <c r="C57" s="20"/>
      <c r="D57" s="20"/>
      <c r="E57" s="142"/>
      <c r="G57" s="68"/>
      <c r="H57" s="142"/>
    </row>
    <row r="58" spans="2:8" x14ac:dyDescent="0.25">
      <c r="B58" s="20"/>
      <c r="C58" s="20"/>
      <c r="D58" s="20"/>
      <c r="E58" s="142"/>
      <c r="G58" s="68"/>
      <c r="H58" s="142"/>
    </row>
    <row r="59" spans="2:8" x14ac:dyDescent="0.25">
      <c r="B59" s="20"/>
      <c r="C59" s="20"/>
      <c r="D59" s="20"/>
      <c r="E59" s="142"/>
      <c r="G59" s="68"/>
      <c r="H59" s="142"/>
    </row>
    <row r="60" spans="2:8" x14ac:dyDescent="0.25">
      <c r="B60" s="20"/>
      <c r="C60" s="20"/>
      <c r="D60" s="20"/>
      <c r="E60" s="142"/>
      <c r="G60" s="68"/>
      <c r="H60" s="142"/>
    </row>
    <row r="61" spans="2:8" x14ac:dyDescent="0.25">
      <c r="B61" s="20"/>
      <c r="C61" s="20"/>
      <c r="D61" s="20"/>
      <c r="E61" s="142"/>
      <c r="G61" s="68"/>
      <c r="H61" s="142"/>
    </row>
    <row r="62" spans="2:8" x14ac:dyDescent="0.25">
      <c r="B62" s="20"/>
      <c r="C62" s="20"/>
      <c r="D62" s="20"/>
      <c r="E62" s="142"/>
      <c r="G62" s="68"/>
      <c r="H62" s="142"/>
    </row>
    <row r="63" spans="2:8" x14ac:dyDescent="0.25">
      <c r="B63" s="20"/>
      <c r="C63" s="20"/>
      <c r="D63" s="20"/>
      <c r="E63" s="142"/>
      <c r="G63" s="68"/>
      <c r="H63" s="142"/>
    </row>
    <row r="64" spans="2:8" x14ac:dyDescent="0.25">
      <c r="B64" s="20"/>
      <c r="C64" s="20"/>
      <c r="D64" s="20"/>
      <c r="E64" s="142"/>
      <c r="G64" s="68"/>
      <c r="H64" s="142"/>
    </row>
    <row r="65" spans="2:8" x14ac:dyDescent="0.25">
      <c r="B65" s="20"/>
      <c r="C65" s="20"/>
      <c r="D65" s="20"/>
      <c r="E65" s="142"/>
      <c r="G65" s="68"/>
      <c r="H65" s="142"/>
    </row>
    <row r="66" spans="2:8" x14ac:dyDescent="0.25">
      <c r="G66" s="142"/>
      <c r="H66" s="142"/>
    </row>
    <row r="67" spans="2:8" x14ac:dyDescent="0.25">
      <c r="G67" s="142"/>
      <c r="H67" s="142"/>
    </row>
    <row r="68" spans="2:8" x14ac:dyDescent="0.25">
      <c r="G68" s="142"/>
      <c r="H68" s="142"/>
    </row>
    <row r="69" spans="2:8" x14ac:dyDescent="0.25">
      <c r="G69" s="142"/>
      <c r="H69" s="142"/>
    </row>
    <row r="70" spans="2:8" x14ac:dyDescent="0.25">
      <c r="G70" s="142"/>
      <c r="H70" s="142"/>
    </row>
    <row r="71" spans="2:8" x14ac:dyDescent="0.25">
      <c r="G71" s="142"/>
      <c r="H71" s="142"/>
    </row>
    <row r="72" spans="2:8" x14ac:dyDescent="0.25">
      <c r="B72" s="20"/>
      <c r="C72" s="20"/>
      <c r="D72" s="20"/>
      <c r="E72" s="142"/>
      <c r="G72" s="68"/>
      <c r="H72" s="142"/>
    </row>
    <row r="73" spans="2:8" x14ac:dyDescent="0.25">
      <c r="B73" s="20"/>
      <c r="C73" s="20"/>
      <c r="D73" s="20"/>
      <c r="G73" s="68"/>
      <c r="H73" s="142"/>
    </row>
    <row r="74" spans="2:8" x14ac:dyDescent="0.25">
      <c r="B74" s="20"/>
      <c r="C74" s="20"/>
      <c r="D74" s="20"/>
      <c r="E74" s="142"/>
      <c r="G74" s="68"/>
      <c r="H74" s="142"/>
    </row>
    <row r="75" spans="2:8" x14ac:dyDescent="0.25">
      <c r="B75" s="20"/>
      <c r="C75" s="20"/>
      <c r="D75" s="20"/>
      <c r="E75" s="142"/>
      <c r="G75" s="68"/>
      <c r="H75" s="142"/>
    </row>
    <row r="76" spans="2:8" x14ac:dyDescent="0.25">
      <c r="B76" s="20"/>
      <c r="C76" s="20"/>
      <c r="D76" s="20"/>
      <c r="G76" s="68"/>
      <c r="H76" s="142"/>
    </row>
    <row r="77" spans="2:8" x14ac:dyDescent="0.25">
      <c r="B77" s="20"/>
      <c r="C77" s="20"/>
      <c r="D77" s="20"/>
      <c r="E77" s="142"/>
      <c r="G77" s="68"/>
      <c r="H77" s="142"/>
    </row>
    <row r="78" spans="2:8" x14ac:dyDescent="0.25">
      <c r="B78" s="20"/>
      <c r="C78" s="20"/>
      <c r="D78" s="20"/>
      <c r="G78" s="68"/>
      <c r="H78" s="142"/>
    </row>
    <row r="79" spans="2:8" x14ac:dyDescent="0.25">
      <c r="B79" s="20"/>
      <c r="C79" s="20"/>
      <c r="D79" s="20"/>
      <c r="E79" s="142"/>
      <c r="G79" s="68"/>
      <c r="H79" s="142"/>
    </row>
    <row r="80" spans="2:8" x14ac:dyDescent="0.25">
      <c r="B80" s="20"/>
      <c r="C80" s="20"/>
      <c r="D80" s="20"/>
      <c r="G80" s="68"/>
      <c r="H80" s="142"/>
    </row>
    <row r="81" spans="2:8" x14ac:dyDescent="0.25">
      <c r="B81" s="20"/>
      <c r="C81" s="20"/>
      <c r="D81" s="20"/>
      <c r="E81" s="142"/>
      <c r="G81" s="68"/>
      <c r="H81" s="142"/>
    </row>
    <row r="82" spans="2:8" x14ac:dyDescent="0.25">
      <c r="G82" s="142"/>
      <c r="H82" s="142"/>
    </row>
  </sheetData>
  <sortState ref="B6:H48">
    <sortCondition descending="1" ref="H6:H48"/>
  </sortState>
  <mergeCells count="3">
    <mergeCell ref="A1:H1"/>
    <mergeCell ref="A2:H2"/>
    <mergeCell ref="E3:G3"/>
  </mergeCells>
  <printOptions gridLines="1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63"/>
  <sheetViews>
    <sheetView workbookViewId="0">
      <selection activeCell="D15" sqref="D15"/>
    </sheetView>
  </sheetViews>
  <sheetFormatPr defaultRowHeight="15" x14ac:dyDescent="0.25"/>
  <cols>
    <col min="1" max="1" width="5.7109375" style="21" customWidth="1"/>
    <col min="2" max="2" width="19.28515625" style="21" bestFit="1" customWidth="1"/>
    <col min="3" max="3" width="32.28515625" style="21" bestFit="1" customWidth="1"/>
    <col min="4" max="4" width="30.140625" style="21" bestFit="1" customWidth="1"/>
    <col min="5" max="5" width="5.5703125" style="21" bestFit="1" customWidth="1"/>
    <col min="6" max="6" width="5.85546875" style="17" customWidth="1"/>
    <col min="7" max="7" width="7.5703125" style="28" bestFit="1" customWidth="1"/>
    <col min="8" max="8" width="5.42578125" style="17" bestFit="1" customWidth="1"/>
    <col min="9" max="9" width="6.140625" style="17" customWidth="1"/>
    <col min="10" max="10" width="6.5703125" style="21" bestFit="1" customWidth="1"/>
    <col min="11" max="16384" width="9.140625" style="21"/>
  </cols>
  <sheetData>
    <row r="1" spans="1:10" ht="15.75" x14ac:dyDescent="0.25">
      <c r="A1" s="219" t="s">
        <v>198</v>
      </c>
      <c r="B1" s="219"/>
      <c r="C1" s="219"/>
      <c r="D1" s="219"/>
      <c r="E1" s="71"/>
      <c r="F1" s="55"/>
      <c r="H1" s="55"/>
      <c r="I1" s="55"/>
    </row>
    <row r="2" spans="1:10" ht="15.75" x14ac:dyDescent="0.25">
      <c r="A2" s="223" t="s">
        <v>380</v>
      </c>
      <c r="B2" s="223"/>
      <c r="C2" s="223"/>
      <c r="D2" s="223"/>
      <c r="E2" s="72"/>
      <c r="F2" s="25"/>
      <c r="G2" s="26"/>
      <c r="H2" s="25"/>
      <c r="I2" s="25"/>
      <c r="J2" s="20"/>
    </row>
    <row r="3" spans="1:10" ht="15.75" x14ac:dyDescent="0.25">
      <c r="A3" s="223" t="s">
        <v>12</v>
      </c>
      <c r="B3" s="223"/>
      <c r="C3" s="223"/>
      <c r="D3" s="223"/>
      <c r="E3" s="72"/>
      <c r="F3" s="25"/>
      <c r="G3" s="26"/>
      <c r="H3" s="25"/>
      <c r="I3" s="25"/>
      <c r="J3" s="20"/>
    </row>
    <row r="4" spans="1:10" ht="15.75" x14ac:dyDescent="0.25">
      <c r="A4" s="223" t="s">
        <v>382</v>
      </c>
      <c r="B4" s="223"/>
      <c r="C4" s="223"/>
      <c r="D4" s="223"/>
      <c r="E4" s="72"/>
      <c r="F4" s="249" t="s">
        <v>414</v>
      </c>
      <c r="G4" s="250"/>
      <c r="H4" s="250"/>
      <c r="I4" s="251"/>
      <c r="J4" s="31"/>
    </row>
    <row r="5" spans="1:10" x14ac:dyDescent="0.25">
      <c r="A5" s="20"/>
      <c r="B5" s="20"/>
      <c r="C5" s="20"/>
      <c r="D5" s="20"/>
      <c r="E5" s="20"/>
      <c r="F5" s="252" t="s">
        <v>0</v>
      </c>
      <c r="G5" s="253"/>
      <c r="H5" s="253"/>
      <c r="I5" s="254"/>
      <c r="J5" s="31"/>
    </row>
    <row r="6" spans="1:10" ht="30" x14ac:dyDescent="0.25">
      <c r="A6" s="61" t="s">
        <v>2</v>
      </c>
      <c r="B6" s="20" t="s">
        <v>13</v>
      </c>
      <c r="C6" s="20" t="s">
        <v>14</v>
      </c>
      <c r="D6" s="20" t="s">
        <v>15</v>
      </c>
      <c r="E6" s="61" t="s">
        <v>11</v>
      </c>
      <c r="F6" s="92" t="s">
        <v>6</v>
      </c>
      <c r="G6" s="26" t="s">
        <v>7</v>
      </c>
      <c r="H6" s="93" t="s">
        <v>8</v>
      </c>
      <c r="I6" s="94" t="s">
        <v>9</v>
      </c>
      <c r="J6" s="95" t="s">
        <v>10</v>
      </c>
    </row>
    <row r="7" spans="1:10" x14ac:dyDescent="0.25">
      <c r="A7" s="63">
        <v>1</v>
      </c>
      <c r="B7" s="20" t="s">
        <v>346</v>
      </c>
      <c r="C7" s="20" t="s">
        <v>188</v>
      </c>
      <c r="D7" s="20" t="s">
        <v>347</v>
      </c>
      <c r="E7" s="73">
        <v>136</v>
      </c>
      <c r="F7" s="82">
        <v>0</v>
      </c>
      <c r="G7" s="7">
        <v>59.5</v>
      </c>
      <c r="H7" s="73">
        <v>0</v>
      </c>
      <c r="I7" s="83">
        <f t="shared" ref="I7:I33" si="0">F7+H7</f>
        <v>0</v>
      </c>
      <c r="J7" s="89">
        <v>35</v>
      </c>
    </row>
    <row r="8" spans="1:10" x14ac:dyDescent="0.25">
      <c r="A8" s="63">
        <v>2</v>
      </c>
      <c r="B8" s="20" t="s">
        <v>271</v>
      </c>
      <c r="C8" s="20" t="s">
        <v>28</v>
      </c>
      <c r="D8" s="20" t="s">
        <v>349</v>
      </c>
      <c r="E8" s="61">
        <v>185</v>
      </c>
      <c r="F8" s="82">
        <v>0</v>
      </c>
      <c r="G8" s="7">
        <v>65.58</v>
      </c>
      <c r="H8" s="73">
        <v>0</v>
      </c>
      <c r="I8" s="83">
        <f t="shared" si="0"/>
        <v>0</v>
      </c>
      <c r="J8" s="89">
        <v>34</v>
      </c>
    </row>
    <row r="9" spans="1:10" x14ac:dyDescent="0.25">
      <c r="A9" s="63">
        <v>3</v>
      </c>
      <c r="B9" s="20" t="s">
        <v>339</v>
      </c>
      <c r="C9" s="20" t="s">
        <v>340</v>
      </c>
      <c r="D9" s="20" t="s">
        <v>341</v>
      </c>
      <c r="E9" s="61">
        <v>98</v>
      </c>
      <c r="F9" s="82">
        <v>0</v>
      </c>
      <c r="G9" s="7">
        <v>66.45</v>
      </c>
      <c r="H9" s="73">
        <v>0</v>
      </c>
      <c r="I9" s="83">
        <f t="shared" si="0"/>
        <v>0</v>
      </c>
      <c r="J9" s="89">
        <v>33</v>
      </c>
    </row>
    <row r="10" spans="1:10" x14ac:dyDescent="0.25">
      <c r="A10" s="63">
        <v>4</v>
      </c>
      <c r="B10" s="20" t="s">
        <v>271</v>
      </c>
      <c r="C10" s="20" t="s">
        <v>28</v>
      </c>
      <c r="D10" s="20" t="s">
        <v>37</v>
      </c>
      <c r="E10" s="61">
        <v>348</v>
      </c>
      <c r="F10" s="82">
        <v>0</v>
      </c>
      <c r="G10" s="7">
        <v>68.12</v>
      </c>
      <c r="H10" s="73">
        <v>0</v>
      </c>
      <c r="I10" s="83">
        <f t="shared" si="0"/>
        <v>0</v>
      </c>
      <c r="J10" s="89">
        <v>32</v>
      </c>
    </row>
    <row r="11" spans="1:10" x14ac:dyDescent="0.25">
      <c r="A11" s="63">
        <v>5</v>
      </c>
      <c r="B11" s="20" t="s">
        <v>17</v>
      </c>
      <c r="C11" s="20" t="s">
        <v>192</v>
      </c>
      <c r="D11" s="20" t="s">
        <v>54</v>
      </c>
      <c r="E11" s="61">
        <v>62</v>
      </c>
      <c r="F11" s="82">
        <v>4</v>
      </c>
      <c r="G11" s="7">
        <v>57.9</v>
      </c>
      <c r="H11" s="73">
        <v>0</v>
      </c>
      <c r="I11" s="83">
        <f t="shared" si="0"/>
        <v>4</v>
      </c>
      <c r="J11" s="89">
        <v>31</v>
      </c>
    </row>
    <row r="12" spans="1:10" x14ac:dyDescent="0.25">
      <c r="A12" s="63">
        <v>6</v>
      </c>
      <c r="B12" s="20" t="s">
        <v>365</v>
      </c>
      <c r="C12" s="20" t="s">
        <v>185</v>
      </c>
      <c r="D12" s="20" t="s">
        <v>366</v>
      </c>
      <c r="E12" s="61">
        <v>362</v>
      </c>
      <c r="F12" s="82">
        <v>4</v>
      </c>
      <c r="G12" s="7">
        <v>59.99</v>
      </c>
      <c r="H12" s="73">
        <v>0</v>
      </c>
      <c r="I12" s="83">
        <f t="shared" si="0"/>
        <v>4</v>
      </c>
      <c r="J12" s="89">
        <v>30</v>
      </c>
    </row>
    <row r="13" spans="1:10" x14ac:dyDescent="0.25">
      <c r="A13" s="63">
        <v>7</v>
      </c>
      <c r="B13" s="20" t="s">
        <v>32</v>
      </c>
      <c r="C13" s="20" t="s">
        <v>23</v>
      </c>
      <c r="D13" s="20" t="s">
        <v>342</v>
      </c>
      <c r="E13" s="61">
        <v>105</v>
      </c>
      <c r="F13" s="82">
        <v>4</v>
      </c>
      <c r="G13" s="7">
        <v>60.5</v>
      </c>
      <c r="H13" s="73">
        <v>0</v>
      </c>
      <c r="I13" s="83">
        <f t="shared" si="0"/>
        <v>4</v>
      </c>
      <c r="J13" s="89">
        <v>29</v>
      </c>
    </row>
    <row r="14" spans="1:10" x14ac:dyDescent="0.25">
      <c r="A14" s="63">
        <v>8</v>
      </c>
      <c r="B14" s="20" t="s">
        <v>353</v>
      </c>
      <c r="C14" s="20" t="s">
        <v>340</v>
      </c>
      <c r="D14" s="20" t="s">
        <v>354</v>
      </c>
      <c r="E14" s="61">
        <v>243</v>
      </c>
      <c r="F14" s="82">
        <v>4</v>
      </c>
      <c r="G14" s="7">
        <v>64.75</v>
      </c>
      <c r="H14" s="73">
        <v>0</v>
      </c>
      <c r="I14" s="83">
        <f t="shared" si="0"/>
        <v>4</v>
      </c>
      <c r="J14" s="89">
        <v>28</v>
      </c>
    </row>
    <row r="15" spans="1:10" x14ac:dyDescent="0.25">
      <c r="A15" s="63">
        <v>9</v>
      </c>
      <c r="B15" s="20" t="s">
        <v>335</v>
      </c>
      <c r="C15" s="20" t="s">
        <v>23</v>
      </c>
      <c r="D15" s="20" t="s">
        <v>336</v>
      </c>
      <c r="E15" s="61">
        <v>172</v>
      </c>
      <c r="F15" s="82">
        <v>4</v>
      </c>
      <c r="G15" s="7">
        <v>65.42</v>
      </c>
      <c r="H15" s="73">
        <v>0</v>
      </c>
      <c r="I15" s="83">
        <f t="shared" si="0"/>
        <v>4</v>
      </c>
      <c r="J15" s="89">
        <v>27</v>
      </c>
    </row>
    <row r="16" spans="1:10" x14ac:dyDescent="0.25">
      <c r="A16" s="63">
        <v>10</v>
      </c>
      <c r="B16" s="20" t="s">
        <v>45</v>
      </c>
      <c r="C16" s="20" t="s">
        <v>108</v>
      </c>
      <c r="D16" s="20" t="s">
        <v>269</v>
      </c>
      <c r="E16" s="61">
        <v>340</v>
      </c>
      <c r="F16" s="82">
        <v>4</v>
      </c>
      <c r="G16" s="7">
        <v>67.12</v>
      </c>
      <c r="H16" s="73">
        <v>0</v>
      </c>
      <c r="I16" s="83">
        <f t="shared" si="0"/>
        <v>4</v>
      </c>
      <c r="J16" s="89">
        <v>26</v>
      </c>
    </row>
    <row r="17" spans="1:10" x14ac:dyDescent="0.25">
      <c r="A17" s="63">
        <v>11</v>
      </c>
      <c r="B17" s="20" t="s">
        <v>30</v>
      </c>
      <c r="C17" s="20" t="s">
        <v>23</v>
      </c>
      <c r="D17" s="20" t="s">
        <v>348</v>
      </c>
      <c r="E17" s="61">
        <v>181</v>
      </c>
      <c r="F17" s="82">
        <v>4</v>
      </c>
      <c r="G17" s="7">
        <v>67.72</v>
      </c>
      <c r="H17" s="73">
        <v>0</v>
      </c>
      <c r="I17" s="83">
        <f t="shared" si="0"/>
        <v>4</v>
      </c>
      <c r="J17" s="89">
        <v>25</v>
      </c>
    </row>
    <row r="18" spans="1:10" x14ac:dyDescent="0.25">
      <c r="A18" s="63">
        <v>12</v>
      </c>
      <c r="B18" s="20" t="s">
        <v>335</v>
      </c>
      <c r="C18" s="20" t="s">
        <v>23</v>
      </c>
      <c r="D18" s="20" t="s">
        <v>370</v>
      </c>
      <c r="E18" s="61">
        <v>197</v>
      </c>
      <c r="F18" s="82">
        <v>4</v>
      </c>
      <c r="G18" s="7">
        <v>69.55</v>
      </c>
      <c r="H18" s="73">
        <v>0</v>
      </c>
      <c r="I18" s="83">
        <f t="shared" si="0"/>
        <v>4</v>
      </c>
      <c r="J18" s="89">
        <v>24</v>
      </c>
    </row>
    <row r="19" spans="1:10" x14ac:dyDescent="0.25">
      <c r="A19" s="63">
        <v>13</v>
      </c>
      <c r="B19" s="20" t="s">
        <v>80</v>
      </c>
      <c r="C19" s="20" t="s">
        <v>233</v>
      </c>
      <c r="D19" s="20" t="s">
        <v>234</v>
      </c>
      <c r="E19" s="61">
        <v>391</v>
      </c>
      <c r="F19" s="82">
        <v>4</v>
      </c>
      <c r="G19" s="7">
        <v>71.06</v>
      </c>
      <c r="H19" s="73">
        <v>1</v>
      </c>
      <c r="I19" s="83">
        <f t="shared" si="0"/>
        <v>5</v>
      </c>
      <c r="J19" s="89">
        <v>23</v>
      </c>
    </row>
    <row r="20" spans="1:10" x14ac:dyDescent="0.25">
      <c r="A20" s="63">
        <v>14</v>
      </c>
      <c r="B20" s="20" t="s">
        <v>40</v>
      </c>
      <c r="C20" s="20" t="s">
        <v>23</v>
      </c>
      <c r="D20" s="20" t="s">
        <v>268</v>
      </c>
      <c r="E20" s="61">
        <v>301</v>
      </c>
      <c r="F20" s="82">
        <v>4</v>
      </c>
      <c r="G20" s="7">
        <v>72.599999999999994</v>
      </c>
      <c r="H20" s="73">
        <v>1</v>
      </c>
      <c r="I20" s="83">
        <f t="shared" si="0"/>
        <v>5</v>
      </c>
      <c r="J20" s="89">
        <v>22</v>
      </c>
    </row>
    <row r="21" spans="1:10" x14ac:dyDescent="0.25">
      <c r="A21" s="63">
        <v>15</v>
      </c>
      <c r="B21" s="18" t="s">
        <v>24</v>
      </c>
      <c r="C21" s="18" t="s">
        <v>232</v>
      </c>
      <c r="D21" s="18" t="s">
        <v>364</v>
      </c>
      <c r="E21" s="74">
        <v>285</v>
      </c>
      <c r="F21" s="82">
        <v>4</v>
      </c>
      <c r="G21" s="7">
        <v>74.650000000000006</v>
      </c>
      <c r="H21" s="73">
        <v>2</v>
      </c>
      <c r="I21" s="83">
        <f t="shared" si="0"/>
        <v>6</v>
      </c>
      <c r="J21" s="89">
        <v>21</v>
      </c>
    </row>
    <row r="22" spans="1:10" x14ac:dyDescent="0.25">
      <c r="A22" s="63">
        <v>16</v>
      </c>
      <c r="B22" s="20" t="s">
        <v>355</v>
      </c>
      <c r="C22" s="20" t="s">
        <v>356</v>
      </c>
      <c r="D22" s="20" t="s">
        <v>357</v>
      </c>
      <c r="E22" s="61">
        <v>273</v>
      </c>
      <c r="F22" s="82">
        <v>8</v>
      </c>
      <c r="G22" s="7">
        <v>65.83</v>
      </c>
      <c r="H22" s="73">
        <v>0</v>
      </c>
      <c r="I22" s="83">
        <f t="shared" si="0"/>
        <v>8</v>
      </c>
      <c r="J22" s="89">
        <v>20</v>
      </c>
    </row>
    <row r="23" spans="1:10" x14ac:dyDescent="0.25">
      <c r="A23" s="63">
        <v>17</v>
      </c>
      <c r="B23" s="20" t="s">
        <v>47</v>
      </c>
      <c r="C23" s="20" t="s">
        <v>266</v>
      </c>
      <c r="D23" s="20" t="s">
        <v>361</v>
      </c>
      <c r="E23" s="61">
        <v>292</v>
      </c>
      <c r="F23" s="82">
        <v>8</v>
      </c>
      <c r="G23" s="7">
        <v>66.87</v>
      </c>
      <c r="H23" s="73">
        <v>0</v>
      </c>
      <c r="I23" s="83">
        <f t="shared" si="0"/>
        <v>8</v>
      </c>
      <c r="J23" s="89">
        <v>19</v>
      </c>
    </row>
    <row r="24" spans="1:10" x14ac:dyDescent="0.25">
      <c r="A24" s="63">
        <v>18</v>
      </c>
      <c r="B24" s="20" t="s">
        <v>20</v>
      </c>
      <c r="C24" s="20" t="s">
        <v>236</v>
      </c>
      <c r="D24" s="20" t="s">
        <v>265</v>
      </c>
      <c r="E24" s="61">
        <v>40</v>
      </c>
      <c r="F24" s="82">
        <v>8</v>
      </c>
      <c r="G24" s="7">
        <v>73.37</v>
      </c>
      <c r="H24" s="73">
        <v>1</v>
      </c>
      <c r="I24" s="83">
        <f t="shared" si="0"/>
        <v>9</v>
      </c>
      <c r="J24" s="89">
        <v>18</v>
      </c>
    </row>
    <row r="25" spans="1:10" x14ac:dyDescent="0.25">
      <c r="A25" s="63">
        <v>19</v>
      </c>
      <c r="B25" s="20" t="s">
        <v>237</v>
      </c>
      <c r="C25" s="20" t="s">
        <v>238</v>
      </c>
      <c r="D25" s="20" t="s">
        <v>239</v>
      </c>
      <c r="E25" s="61">
        <v>39</v>
      </c>
      <c r="F25" s="82">
        <v>12</v>
      </c>
      <c r="G25" s="7">
        <v>61.69</v>
      </c>
      <c r="H25" s="73">
        <v>0</v>
      </c>
      <c r="I25" s="83">
        <f t="shared" si="0"/>
        <v>12</v>
      </c>
      <c r="J25" s="89">
        <v>17</v>
      </c>
    </row>
    <row r="26" spans="1:10" x14ac:dyDescent="0.25">
      <c r="A26" s="63">
        <v>20</v>
      </c>
      <c r="B26" s="20" t="s">
        <v>358</v>
      </c>
      <c r="C26" s="20" t="s">
        <v>359</v>
      </c>
      <c r="D26" s="20" t="s">
        <v>360</v>
      </c>
      <c r="E26" s="61">
        <v>24</v>
      </c>
      <c r="F26" s="82">
        <v>12</v>
      </c>
      <c r="G26" s="7">
        <v>62.62</v>
      </c>
      <c r="H26" s="73">
        <v>0</v>
      </c>
      <c r="I26" s="83">
        <f t="shared" si="0"/>
        <v>12</v>
      </c>
      <c r="J26" s="89">
        <v>16</v>
      </c>
    </row>
    <row r="27" spans="1:10" x14ac:dyDescent="0.25">
      <c r="A27" s="63">
        <v>21</v>
      </c>
      <c r="B27" s="20" t="s">
        <v>277</v>
      </c>
      <c r="C27" s="20" t="s">
        <v>278</v>
      </c>
      <c r="D27" s="20" t="s">
        <v>279</v>
      </c>
      <c r="E27" s="61">
        <v>424</v>
      </c>
      <c r="F27" s="82">
        <v>12</v>
      </c>
      <c r="G27" s="7">
        <v>71.27</v>
      </c>
      <c r="H27" s="73">
        <v>1</v>
      </c>
      <c r="I27" s="83">
        <f t="shared" si="0"/>
        <v>13</v>
      </c>
      <c r="J27" s="89">
        <v>15</v>
      </c>
    </row>
    <row r="28" spans="1:10" x14ac:dyDescent="0.25">
      <c r="A28" s="63">
        <v>22</v>
      </c>
      <c r="B28" s="20" t="s">
        <v>298</v>
      </c>
      <c r="C28" s="20" t="s">
        <v>188</v>
      </c>
      <c r="D28" s="20" t="s">
        <v>333</v>
      </c>
      <c r="E28" s="61">
        <v>19</v>
      </c>
      <c r="F28" s="82">
        <v>8</v>
      </c>
      <c r="G28" s="7">
        <v>90.19</v>
      </c>
      <c r="H28" s="73">
        <v>6</v>
      </c>
      <c r="I28" s="83">
        <f t="shared" si="0"/>
        <v>14</v>
      </c>
      <c r="J28" s="89">
        <v>14</v>
      </c>
    </row>
    <row r="29" spans="1:10" x14ac:dyDescent="0.25">
      <c r="A29" s="63">
        <v>23</v>
      </c>
      <c r="B29" s="20" t="s">
        <v>48</v>
      </c>
      <c r="C29" s="20" t="s">
        <v>173</v>
      </c>
      <c r="D29" s="20" t="s">
        <v>334</v>
      </c>
      <c r="E29" s="61">
        <v>29</v>
      </c>
      <c r="F29" s="82">
        <v>20</v>
      </c>
      <c r="G29" s="7">
        <v>70.3</v>
      </c>
      <c r="H29" s="73">
        <v>1</v>
      </c>
      <c r="I29" s="83">
        <f t="shared" si="0"/>
        <v>21</v>
      </c>
      <c r="J29" s="89">
        <v>13</v>
      </c>
    </row>
    <row r="30" spans="1:10" x14ac:dyDescent="0.25">
      <c r="A30" s="63">
        <v>24</v>
      </c>
      <c r="B30" s="20" t="s">
        <v>107</v>
      </c>
      <c r="C30" s="20" t="s">
        <v>108</v>
      </c>
      <c r="D30" s="20" t="s">
        <v>276</v>
      </c>
      <c r="E30" s="61">
        <v>418</v>
      </c>
      <c r="F30" s="82">
        <v>24</v>
      </c>
      <c r="G30" s="7">
        <v>64.06</v>
      </c>
      <c r="H30" s="73">
        <v>0</v>
      </c>
      <c r="I30" s="83">
        <f t="shared" si="0"/>
        <v>24</v>
      </c>
      <c r="J30" s="89">
        <v>12</v>
      </c>
    </row>
    <row r="31" spans="1:10" x14ac:dyDescent="0.25">
      <c r="A31" s="63">
        <v>25</v>
      </c>
      <c r="B31" s="20" t="s">
        <v>350</v>
      </c>
      <c r="C31" s="20" t="s">
        <v>351</v>
      </c>
      <c r="D31" s="20" t="s">
        <v>352</v>
      </c>
      <c r="E31" s="73">
        <v>204</v>
      </c>
      <c r="F31" s="82">
        <v>20</v>
      </c>
      <c r="G31" s="7">
        <v>84.77</v>
      </c>
      <c r="H31" s="73">
        <v>4</v>
      </c>
      <c r="I31" s="83">
        <f t="shared" si="0"/>
        <v>24</v>
      </c>
      <c r="J31" s="89">
        <v>11</v>
      </c>
    </row>
    <row r="32" spans="1:10" x14ac:dyDescent="0.25">
      <c r="A32" s="63">
        <v>26</v>
      </c>
      <c r="B32" s="20" t="s">
        <v>367</v>
      </c>
      <c r="C32" s="20" t="s">
        <v>368</v>
      </c>
      <c r="D32" s="20" t="s">
        <v>369</v>
      </c>
      <c r="E32" s="61">
        <v>373</v>
      </c>
      <c r="F32" s="82">
        <v>16</v>
      </c>
      <c r="G32" s="7">
        <v>101.09</v>
      </c>
      <c r="H32" s="73">
        <v>8</v>
      </c>
      <c r="I32" s="83">
        <f t="shared" si="0"/>
        <v>24</v>
      </c>
      <c r="J32" s="89">
        <v>10</v>
      </c>
    </row>
    <row r="33" spans="1:10" x14ac:dyDescent="0.25">
      <c r="A33" s="63">
        <v>27</v>
      </c>
      <c r="B33" s="18" t="s">
        <v>24</v>
      </c>
      <c r="C33" s="18" t="s">
        <v>232</v>
      </c>
      <c r="D33" s="18" t="s">
        <v>55</v>
      </c>
      <c r="E33" s="74">
        <v>276</v>
      </c>
      <c r="F33" s="82">
        <v>24</v>
      </c>
      <c r="G33" s="7">
        <v>107.63</v>
      </c>
      <c r="H33" s="73">
        <v>10</v>
      </c>
      <c r="I33" s="83">
        <f t="shared" si="0"/>
        <v>34</v>
      </c>
      <c r="J33" s="89">
        <v>9</v>
      </c>
    </row>
    <row r="34" spans="1:10" x14ac:dyDescent="0.25">
      <c r="A34" s="63">
        <v>28</v>
      </c>
      <c r="B34" s="20" t="s">
        <v>84</v>
      </c>
      <c r="C34" s="20" t="s">
        <v>23</v>
      </c>
      <c r="D34" s="20" t="s">
        <v>97</v>
      </c>
      <c r="E34" s="61">
        <v>248</v>
      </c>
      <c r="F34" s="84" t="s">
        <v>415</v>
      </c>
      <c r="G34" s="85"/>
      <c r="H34" s="86"/>
      <c r="I34" s="87" t="s">
        <v>415</v>
      </c>
      <c r="J34" s="90">
        <v>0</v>
      </c>
    </row>
    <row r="35" spans="1:10" x14ac:dyDescent="0.25">
      <c r="A35" s="63"/>
      <c r="B35" s="20" t="s">
        <v>337</v>
      </c>
      <c r="C35" s="20" t="s">
        <v>23</v>
      </c>
      <c r="D35" s="20" t="s">
        <v>338</v>
      </c>
      <c r="E35" s="61">
        <v>429</v>
      </c>
      <c r="F35" s="14" t="s">
        <v>227</v>
      </c>
      <c r="G35" s="7"/>
      <c r="H35" s="14"/>
      <c r="I35" s="73" t="s">
        <v>227</v>
      </c>
      <c r="J35" s="20"/>
    </row>
    <row r="36" spans="1:10" x14ac:dyDescent="0.25">
      <c r="A36" s="63"/>
      <c r="B36" s="20" t="s">
        <v>343</v>
      </c>
      <c r="C36" s="20" t="s">
        <v>344</v>
      </c>
      <c r="D36" s="20" t="s">
        <v>345</v>
      </c>
      <c r="E36" s="61">
        <v>123</v>
      </c>
      <c r="F36" s="14" t="s">
        <v>227</v>
      </c>
      <c r="G36" s="7"/>
      <c r="H36" s="14"/>
      <c r="I36" s="73" t="s">
        <v>227</v>
      </c>
      <c r="J36" s="20"/>
    </row>
    <row r="37" spans="1:10" x14ac:dyDescent="0.25">
      <c r="A37" s="63"/>
      <c r="B37" s="20" t="s">
        <v>362</v>
      </c>
      <c r="C37" s="20" t="s">
        <v>260</v>
      </c>
      <c r="D37" s="20" t="s">
        <v>363</v>
      </c>
      <c r="E37" s="61">
        <v>297</v>
      </c>
      <c r="F37" s="14" t="s">
        <v>227</v>
      </c>
      <c r="G37" s="7"/>
      <c r="H37" s="14"/>
      <c r="I37" s="73" t="s">
        <v>227</v>
      </c>
      <c r="J37" s="20"/>
    </row>
    <row r="38" spans="1:10" x14ac:dyDescent="0.25">
      <c r="A38" s="63"/>
      <c r="B38" s="20" t="s">
        <v>371</v>
      </c>
      <c r="C38" s="20" t="s">
        <v>126</v>
      </c>
      <c r="D38" s="20" t="s">
        <v>372</v>
      </c>
      <c r="E38" s="61">
        <v>525</v>
      </c>
      <c r="F38" s="14" t="s">
        <v>227</v>
      </c>
      <c r="G38" s="7"/>
      <c r="H38" s="14"/>
      <c r="I38" s="73" t="s">
        <v>227</v>
      </c>
      <c r="J38" s="20"/>
    </row>
    <row r="39" spans="1:10" x14ac:dyDescent="0.25">
      <c r="A39" s="63"/>
      <c r="B39" s="18" t="s">
        <v>373</v>
      </c>
      <c r="C39" s="18" t="s">
        <v>136</v>
      </c>
      <c r="D39" s="18" t="s">
        <v>374</v>
      </c>
      <c r="E39" s="65">
        <v>28</v>
      </c>
      <c r="F39" s="14" t="s">
        <v>227</v>
      </c>
      <c r="G39" s="7"/>
      <c r="H39" s="14"/>
      <c r="I39" s="73" t="s">
        <v>227</v>
      </c>
      <c r="J39" s="20"/>
    </row>
    <row r="40" spans="1:10" x14ac:dyDescent="0.25">
      <c r="A40" s="63"/>
      <c r="J40" s="20"/>
    </row>
    <row r="41" spans="1:10" ht="15.75" x14ac:dyDescent="0.25">
      <c r="A41" s="61"/>
      <c r="B41" s="47"/>
      <c r="C41" s="18"/>
      <c r="D41" s="47"/>
      <c r="E41" s="47"/>
      <c r="F41" s="14"/>
      <c r="G41" s="7"/>
      <c r="H41" s="14"/>
      <c r="I41" s="14"/>
      <c r="J41" s="20"/>
    </row>
    <row r="42" spans="1:10" ht="15.75" x14ac:dyDescent="0.25">
      <c r="A42" s="61"/>
      <c r="B42" s="47"/>
      <c r="C42" s="18"/>
      <c r="D42" s="47"/>
      <c r="E42" s="47"/>
      <c r="F42" s="14"/>
      <c r="G42" s="7"/>
      <c r="H42" s="14"/>
      <c r="I42" s="14"/>
      <c r="J42" s="20"/>
    </row>
    <row r="43" spans="1:10" ht="15.75" x14ac:dyDescent="0.25">
      <c r="A43" s="61"/>
      <c r="B43" s="47"/>
      <c r="C43" s="18"/>
      <c r="D43" s="47"/>
      <c r="E43" s="47"/>
      <c r="F43" s="14"/>
      <c r="G43" s="7"/>
      <c r="H43" s="14"/>
      <c r="I43" s="14"/>
      <c r="J43" s="20"/>
    </row>
    <row r="44" spans="1:10" ht="15.75" x14ac:dyDescent="0.25">
      <c r="A44" s="61"/>
      <c r="B44" s="47"/>
      <c r="C44" s="18"/>
      <c r="D44" s="47"/>
      <c r="E44" s="47"/>
      <c r="F44" s="14"/>
      <c r="G44" s="7"/>
      <c r="H44" s="14"/>
      <c r="I44" s="14"/>
      <c r="J44" s="20"/>
    </row>
    <row r="45" spans="1:10" ht="15.75" x14ac:dyDescent="0.25">
      <c r="A45" s="61"/>
      <c r="B45" s="47"/>
      <c r="C45" s="18"/>
      <c r="D45" s="47"/>
      <c r="E45" s="47"/>
      <c r="F45" s="14"/>
      <c r="G45" s="7"/>
      <c r="H45" s="14"/>
      <c r="I45" s="14"/>
      <c r="J45" s="20"/>
    </row>
    <row r="46" spans="1:10" ht="15.75" x14ac:dyDescent="0.25">
      <c r="A46" s="61"/>
      <c r="B46" s="47"/>
      <c r="C46" s="18"/>
      <c r="D46" s="47"/>
      <c r="E46" s="47"/>
      <c r="F46" s="14"/>
      <c r="G46" s="7"/>
      <c r="H46" s="14"/>
      <c r="I46" s="14"/>
      <c r="J46" s="20"/>
    </row>
    <row r="47" spans="1:10" ht="15.75" x14ac:dyDescent="0.25">
      <c r="A47" s="61"/>
      <c r="B47" s="47"/>
      <c r="C47" s="18"/>
      <c r="D47" s="47"/>
      <c r="E47" s="47"/>
      <c r="F47" s="14"/>
      <c r="G47" s="7"/>
      <c r="H47" s="14"/>
      <c r="I47" s="14"/>
      <c r="J47" s="20"/>
    </row>
    <row r="48" spans="1:10" ht="15.75" x14ac:dyDescent="0.25">
      <c r="A48" s="61"/>
      <c r="B48" s="47"/>
      <c r="C48" s="18"/>
      <c r="D48" s="47"/>
      <c r="E48" s="47"/>
      <c r="F48" s="14"/>
      <c r="G48" s="7"/>
      <c r="H48" s="14"/>
      <c r="I48" s="14"/>
      <c r="J48" s="20"/>
    </row>
    <row r="49" spans="1:10" ht="15.75" x14ac:dyDescent="0.25">
      <c r="A49" s="61"/>
      <c r="B49" s="47"/>
      <c r="C49" s="18"/>
      <c r="D49" s="47"/>
      <c r="E49" s="47"/>
      <c r="F49" s="14"/>
      <c r="G49" s="7"/>
      <c r="H49" s="14"/>
      <c r="I49" s="14"/>
      <c r="J49" s="20"/>
    </row>
    <row r="50" spans="1:10" ht="15.75" x14ac:dyDescent="0.25">
      <c r="A50" s="61"/>
      <c r="B50" s="47"/>
      <c r="C50" s="18"/>
      <c r="D50" s="47"/>
      <c r="E50" s="47"/>
      <c r="F50" s="14"/>
      <c r="G50" s="7"/>
      <c r="H50" s="14"/>
      <c r="I50" s="14"/>
      <c r="J50" s="20"/>
    </row>
    <row r="51" spans="1:10" ht="15.75" x14ac:dyDescent="0.25">
      <c r="A51" s="61"/>
      <c r="B51" s="47"/>
      <c r="C51" s="18"/>
      <c r="D51" s="47"/>
      <c r="E51" s="47"/>
      <c r="F51" s="14"/>
      <c r="G51" s="7"/>
      <c r="H51" s="14"/>
      <c r="I51" s="14"/>
      <c r="J51" s="20"/>
    </row>
    <row r="52" spans="1:10" ht="15.75" x14ac:dyDescent="0.25">
      <c r="A52" s="61"/>
      <c r="B52" s="47"/>
      <c r="C52" s="18"/>
      <c r="D52" s="47"/>
      <c r="E52" s="47"/>
      <c r="F52" s="14"/>
      <c r="G52" s="7"/>
      <c r="H52" s="14"/>
      <c r="I52" s="14"/>
      <c r="J52" s="20"/>
    </row>
    <row r="53" spans="1:10" ht="15.75" x14ac:dyDescent="0.25">
      <c r="A53" s="61"/>
      <c r="B53" s="47"/>
      <c r="C53" s="18"/>
      <c r="D53" s="47"/>
      <c r="E53" s="47"/>
      <c r="F53" s="14"/>
      <c r="G53" s="7"/>
      <c r="H53" s="14"/>
      <c r="I53" s="14"/>
      <c r="J53" s="20"/>
    </row>
    <row r="54" spans="1:10" ht="15.75" x14ac:dyDescent="0.25">
      <c r="A54" s="61"/>
      <c r="B54" s="47"/>
      <c r="C54" s="18"/>
      <c r="D54" s="47"/>
      <c r="E54" s="47"/>
      <c r="F54" s="14"/>
      <c r="G54" s="14"/>
      <c r="H54" s="14"/>
      <c r="I54" s="14"/>
      <c r="J54" s="20"/>
    </row>
    <row r="55" spans="1:10" ht="15.75" x14ac:dyDescent="0.25">
      <c r="A55" s="61"/>
      <c r="B55" s="47"/>
      <c r="C55" s="18"/>
      <c r="D55" s="47"/>
      <c r="E55" s="47"/>
      <c r="F55" s="14"/>
      <c r="G55" s="14"/>
      <c r="H55" s="14"/>
      <c r="I55" s="14"/>
      <c r="J55" s="20"/>
    </row>
    <row r="56" spans="1:10" ht="15.75" x14ac:dyDescent="0.25">
      <c r="A56" s="14"/>
      <c r="B56" s="47"/>
      <c r="C56" s="18"/>
      <c r="D56" s="47"/>
      <c r="E56" s="47"/>
      <c r="F56" s="14"/>
      <c r="G56" s="14"/>
      <c r="H56" s="14"/>
      <c r="I56" s="14"/>
      <c r="J56" s="20"/>
    </row>
    <row r="57" spans="1:10" ht="15.75" x14ac:dyDescent="0.25">
      <c r="A57" s="14"/>
      <c r="B57" s="47"/>
      <c r="C57" s="18"/>
      <c r="D57" s="47"/>
      <c r="E57" s="47"/>
      <c r="F57" s="14"/>
      <c r="G57" s="14"/>
      <c r="H57" s="14"/>
      <c r="I57" s="14"/>
      <c r="J57" s="20"/>
    </row>
    <row r="58" spans="1:10" ht="15.75" x14ac:dyDescent="0.25">
      <c r="A58" s="14"/>
      <c r="B58" s="47"/>
      <c r="C58" s="18"/>
      <c r="D58" s="47"/>
      <c r="E58" s="47"/>
      <c r="F58" s="14"/>
      <c r="G58" s="14"/>
      <c r="H58" s="14"/>
      <c r="I58" s="14"/>
      <c r="J58" s="20"/>
    </row>
    <row r="59" spans="1:10" ht="15.75" x14ac:dyDescent="0.25">
      <c r="A59" s="14"/>
      <c r="B59" s="47"/>
      <c r="C59" s="18"/>
      <c r="D59" s="47"/>
      <c r="E59" s="47"/>
      <c r="F59" s="14"/>
      <c r="G59" s="14"/>
      <c r="H59" s="14"/>
      <c r="I59" s="14"/>
      <c r="J59" s="20"/>
    </row>
    <row r="60" spans="1:10" ht="15.75" x14ac:dyDescent="0.25">
      <c r="A60" s="14"/>
      <c r="B60" s="47"/>
      <c r="C60" s="18"/>
      <c r="D60" s="47"/>
      <c r="E60" s="47"/>
      <c r="F60" s="14"/>
      <c r="G60" s="14"/>
      <c r="H60" s="14"/>
      <c r="I60" s="14"/>
      <c r="J60" s="20"/>
    </row>
    <row r="61" spans="1:10" ht="15.75" x14ac:dyDescent="0.25">
      <c r="A61" s="14"/>
      <c r="B61" s="47"/>
      <c r="C61" s="18"/>
      <c r="D61" s="47"/>
      <c r="E61" s="47"/>
      <c r="F61" s="14"/>
      <c r="G61" s="14"/>
      <c r="H61" s="14"/>
      <c r="I61" s="14"/>
      <c r="J61" s="20"/>
    </row>
    <row r="62" spans="1:10" ht="15.75" x14ac:dyDescent="0.25">
      <c r="B62" s="47"/>
      <c r="D62" s="47"/>
      <c r="E62" s="47"/>
    </row>
    <row r="63" spans="1:10" ht="15.75" x14ac:dyDescent="0.25">
      <c r="B63" s="47"/>
      <c r="D63" s="47"/>
      <c r="E63" s="47"/>
    </row>
  </sheetData>
  <sortState ref="B7:I40">
    <sortCondition ref="I7:I40"/>
    <sortCondition ref="G7:G40"/>
  </sortState>
  <mergeCells count="6">
    <mergeCell ref="F5:I5"/>
    <mergeCell ref="A2:D2"/>
    <mergeCell ref="A3:D3"/>
    <mergeCell ref="A4:D4"/>
    <mergeCell ref="A1:D1"/>
    <mergeCell ref="F4:I4"/>
  </mergeCells>
  <printOptions gridLines="1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68"/>
  <sheetViews>
    <sheetView workbookViewId="0">
      <selection activeCell="D27" sqref="D27"/>
    </sheetView>
  </sheetViews>
  <sheetFormatPr defaultColWidth="9.140625" defaultRowHeight="15" x14ac:dyDescent="0.25"/>
  <cols>
    <col min="1" max="1" width="5.7109375" style="20" customWidth="1"/>
    <col min="2" max="2" width="18.42578125" style="20" bestFit="1" customWidth="1"/>
    <col min="3" max="3" width="23.7109375" style="20" customWidth="1"/>
    <col min="4" max="4" width="26.28515625" style="20" customWidth="1"/>
    <col min="5" max="5" width="5.5703125" style="20" bestFit="1" customWidth="1"/>
    <col min="6" max="6" width="5.28515625" style="14" bestFit="1" customWidth="1"/>
    <col min="7" max="7" width="5.5703125" style="7" bestFit="1" customWidth="1"/>
    <col min="8" max="9" width="5.42578125" style="14" bestFit="1" customWidth="1"/>
    <col min="10" max="10" width="5.28515625" style="14" bestFit="1" customWidth="1"/>
    <col min="11" max="11" width="5.5703125" style="7" bestFit="1" customWidth="1"/>
    <col min="12" max="13" width="5.42578125" style="14" bestFit="1" customWidth="1"/>
    <col min="14" max="14" width="6.5703125" style="20" bestFit="1" customWidth="1"/>
    <col min="15" max="16384" width="9.140625" style="20"/>
  </cols>
  <sheetData>
    <row r="1" spans="1:14" ht="15.75" x14ac:dyDescent="0.25">
      <c r="A1" s="224" t="s">
        <v>198</v>
      </c>
      <c r="B1" s="224"/>
      <c r="C1" s="224"/>
      <c r="D1" s="224"/>
      <c r="E1" s="137"/>
      <c r="F1" s="61"/>
      <c r="H1" s="61"/>
      <c r="I1" s="61"/>
      <c r="J1" s="61"/>
      <c r="L1" s="61"/>
      <c r="M1" s="61"/>
    </row>
    <row r="2" spans="1:14" ht="15.75" x14ac:dyDescent="0.25">
      <c r="A2" s="228" t="s">
        <v>391</v>
      </c>
      <c r="B2" s="228"/>
      <c r="C2" s="228"/>
      <c r="D2" s="228"/>
      <c r="E2" s="139"/>
      <c r="F2" s="25"/>
      <c r="G2" s="26"/>
      <c r="H2" s="25"/>
      <c r="I2" s="25"/>
    </row>
    <row r="3" spans="1:14" ht="15.75" x14ac:dyDescent="0.25">
      <c r="A3" s="228" t="s">
        <v>12</v>
      </c>
      <c r="B3" s="228"/>
      <c r="C3" s="228"/>
      <c r="D3" s="228"/>
      <c r="E3" s="139"/>
      <c r="F3" s="25"/>
      <c r="G3" s="26"/>
      <c r="H3" s="25"/>
      <c r="I3" s="25"/>
    </row>
    <row r="4" spans="1:14" ht="15.75" x14ac:dyDescent="0.25">
      <c r="A4" s="228" t="s">
        <v>383</v>
      </c>
      <c r="B4" s="228"/>
      <c r="C4" s="228"/>
      <c r="D4" s="228"/>
      <c r="E4" s="139"/>
      <c r="F4" s="242" t="s">
        <v>443</v>
      </c>
      <c r="G4" s="243"/>
      <c r="H4" s="243"/>
      <c r="I4" s="244"/>
    </row>
    <row r="5" spans="1:14" x14ac:dyDescent="0.25">
      <c r="F5" s="225" t="s">
        <v>0</v>
      </c>
      <c r="G5" s="226"/>
      <c r="H5" s="226"/>
      <c r="I5" s="227"/>
      <c r="J5" s="226" t="s">
        <v>1</v>
      </c>
      <c r="K5" s="226"/>
      <c r="L5" s="226"/>
      <c r="M5" s="227"/>
    </row>
    <row r="6" spans="1:14" ht="30" x14ac:dyDescent="0.25">
      <c r="A6" s="20" t="s">
        <v>2</v>
      </c>
      <c r="B6" s="20" t="s">
        <v>13</v>
      </c>
      <c r="C6" s="20" t="s">
        <v>14</v>
      </c>
      <c r="D6" s="20" t="s">
        <v>15</v>
      </c>
      <c r="E6" s="20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138" t="s">
        <v>6</v>
      </c>
      <c r="K6" s="7" t="s">
        <v>7</v>
      </c>
      <c r="L6" s="27" t="s">
        <v>8</v>
      </c>
      <c r="M6" s="138" t="s">
        <v>9</v>
      </c>
      <c r="N6" s="88" t="s">
        <v>10</v>
      </c>
    </row>
    <row r="7" spans="1:14" x14ac:dyDescent="0.25">
      <c r="A7" s="63">
        <v>1</v>
      </c>
      <c r="B7" s="20" t="s">
        <v>32</v>
      </c>
      <c r="C7" s="20" t="s">
        <v>23</v>
      </c>
      <c r="D7" s="20" t="s">
        <v>342</v>
      </c>
      <c r="E7" s="61">
        <v>105</v>
      </c>
      <c r="F7" s="82">
        <v>0</v>
      </c>
      <c r="G7" s="7">
        <v>49.78</v>
      </c>
      <c r="H7" s="138">
        <v>0</v>
      </c>
      <c r="I7" s="83">
        <f>F7+H7</f>
        <v>0</v>
      </c>
      <c r="J7" s="138">
        <v>0</v>
      </c>
      <c r="K7" s="7">
        <v>34.479999999999997</v>
      </c>
      <c r="L7" s="138">
        <v>0</v>
      </c>
      <c r="M7" s="138">
        <f>J7+L7</f>
        <v>0</v>
      </c>
      <c r="N7" s="89">
        <v>35</v>
      </c>
    </row>
    <row r="8" spans="1:14" x14ac:dyDescent="0.25">
      <c r="A8" s="63">
        <v>2</v>
      </c>
      <c r="B8" s="20" t="s">
        <v>335</v>
      </c>
      <c r="C8" s="20" t="s">
        <v>23</v>
      </c>
      <c r="D8" s="20" t="s">
        <v>336</v>
      </c>
      <c r="E8" s="61">
        <v>172</v>
      </c>
      <c r="F8" s="82">
        <v>0</v>
      </c>
      <c r="G8" s="7">
        <v>58.85</v>
      </c>
      <c r="H8" s="138">
        <v>0</v>
      </c>
      <c r="I8" s="83">
        <v>0</v>
      </c>
      <c r="J8" s="138">
        <v>0</v>
      </c>
      <c r="K8" s="7">
        <v>36.5</v>
      </c>
      <c r="L8" s="138">
        <v>0</v>
      </c>
      <c r="M8" s="138">
        <v>0</v>
      </c>
      <c r="N8" s="89">
        <v>34</v>
      </c>
    </row>
    <row r="9" spans="1:14" x14ac:dyDescent="0.25">
      <c r="A9" s="63" t="s">
        <v>420</v>
      </c>
      <c r="B9" s="20" t="s">
        <v>20</v>
      </c>
      <c r="C9" s="20" t="s">
        <v>236</v>
      </c>
      <c r="D9" s="20" t="s">
        <v>265</v>
      </c>
      <c r="E9" s="61">
        <v>40</v>
      </c>
      <c r="F9" s="82">
        <v>0</v>
      </c>
      <c r="G9" s="7">
        <v>48.28</v>
      </c>
      <c r="H9" s="138">
        <v>0</v>
      </c>
      <c r="I9" s="83">
        <f>F9+H9</f>
        <v>0</v>
      </c>
      <c r="J9" s="138">
        <v>0</v>
      </c>
      <c r="K9" s="7">
        <v>36.78</v>
      </c>
      <c r="L9" s="138">
        <v>0</v>
      </c>
      <c r="M9" s="138">
        <f>J9+L9</f>
        <v>0</v>
      </c>
      <c r="N9" s="89">
        <v>32.5</v>
      </c>
    </row>
    <row r="10" spans="1:14" x14ac:dyDescent="0.25">
      <c r="A10" s="63" t="s">
        <v>420</v>
      </c>
      <c r="B10" s="20" t="s">
        <v>346</v>
      </c>
      <c r="C10" s="20" t="s">
        <v>188</v>
      </c>
      <c r="D10" s="20" t="s">
        <v>347</v>
      </c>
      <c r="E10" s="61">
        <v>136</v>
      </c>
      <c r="F10" s="82">
        <v>0</v>
      </c>
      <c r="G10" s="7">
        <v>48.41</v>
      </c>
      <c r="H10" s="138">
        <v>0</v>
      </c>
      <c r="I10" s="83">
        <f>F10+H10</f>
        <v>0</v>
      </c>
      <c r="J10" s="138">
        <v>0</v>
      </c>
      <c r="K10" s="7">
        <v>36.78</v>
      </c>
      <c r="L10" s="138">
        <v>0</v>
      </c>
      <c r="M10" s="138">
        <f>J10+L10</f>
        <v>0</v>
      </c>
      <c r="N10" s="89">
        <v>32.5</v>
      </c>
    </row>
    <row r="11" spans="1:14" x14ac:dyDescent="0.25">
      <c r="A11" s="63">
        <v>5</v>
      </c>
      <c r="B11" s="20" t="s">
        <v>271</v>
      </c>
      <c r="C11" s="20" t="s">
        <v>28</v>
      </c>
      <c r="D11" s="20" t="s">
        <v>37</v>
      </c>
      <c r="E11" s="61">
        <v>348</v>
      </c>
      <c r="F11" s="82">
        <v>0</v>
      </c>
      <c r="G11" s="7">
        <v>55.84</v>
      </c>
      <c r="H11" s="138">
        <v>0</v>
      </c>
      <c r="I11" s="83">
        <f>F11+H11</f>
        <v>0</v>
      </c>
      <c r="J11" s="138">
        <v>0</v>
      </c>
      <c r="K11" s="7">
        <v>37.340000000000003</v>
      </c>
      <c r="L11" s="138">
        <v>0</v>
      </c>
      <c r="M11" s="138">
        <f>J11+L11</f>
        <v>0</v>
      </c>
      <c r="N11" s="89">
        <v>31</v>
      </c>
    </row>
    <row r="12" spans="1:14" x14ac:dyDescent="0.25">
      <c r="A12" s="63">
        <v>6</v>
      </c>
      <c r="B12" s="20" t="s">
        <v>17</v>
      </c>
      <c r="C12" s="20" t="s">
        <v>192</v>
      </c>
      <c r="D12" s="20" t="s">
        <v>54</v>
      </c>
      <c r="E12" s="61">
        <v>62</v>
      </c>
      <c r="F12" s="82">
        <v>0</v>
      </c>
      <c r="G12" s="7">
        <v>53.85</v>
      </c>
      <c r="H12" s="138">
        <v>0</v>
      </c>
      <c r="I12" s="83">
        <f>F12+H12</f>
        <v>0</v>
      </c>
      <c r="J12" s="138">
        <v>0</v>
      </c>
      <c r="K12" s="7">
        <v>38.35</v>
      </c>
      <c r="L12" s="138">
        <v>0</v>
      </c>
      <c r="M12" s="138">
        <f>J12+L12</f>
        <v>0</v>
      </c>
      <c r="N12" s="89">
        <v>30</v>
      </c>
    </row>
    <row r="13" spans="1:14" x14ac:dyDescent="0.25">
      <c r="A13" s="63">
        <v>7</v>
      </c>
      <c r="B13" s="20" t="s">
        <v>45</v>
      </c>
      <c r="C13" s="20" t="s">
        <v>108</v>
      </c>
      <c r="D13" s="20" t="s">
        <v>269</v>
      </c>
      <c r="E13" s="61">
        <v>340</v>
      </c>
      <c r="F13" s="82">
        <v>0</v>
      </c>
      <c r="G13" s="7">
        <v>55.47</v>
      </c>
      <c r="H13" s="138">
        <v>0</v>
      </c>
      <c r="I13" s="83">
        <f>F13+H13</f>
        <v>0</v>
      </c>
      <c r="J13" s="138">
        <v>0</v>
      </c>
      <c r="K13" s="7">
        <v>43.33</v>
      </c>
      <c r="L13" s="138">
        <v>0</v>
      </c>
      <c r="M13" s="138">
        <f>J13+L13</f>
        <v>0</v>
      </c>
      <c r="N13" s="89">
        <v>29</v>
      </c>
    </row>
    <row r="14" spans="1:14" x14ac:dyDescent="0.25">
      <c r="A14" s="63">
        <v>8</v>
      </c>
      <c r="B14" s="20" t="s">
        <v>271</v>
      </c>
      <c r="C14" s="20" t="s">
        <v>28</v>
      </c>
      <c r="D14" s="20" t="s">
        <v>349</v>
      </c>
      <c r="E14" s="61">
        <v>185</v>
      </c>
      <c r="F14" s="82">
        <v>0</v>
      </c>
      <c r="G14" s="7">
        <v>58.88</v>
      </c>
      <c r="H14" s="138">
        <v>0</v>
      </c>
      <c r="I14" s="83">
        <v>0</v>
      </c>
      <c r="J14" s="138">
        <v>0</v>
      </c>
      <c r="K14" s="7">
        <v>48.43</v>
      </c>
      <c r="L14" s="138">
        <v>0</v>
      </c>
      <c r="M14" s="138">
        <v>0</v>
      </c>
      <c r="N14" s="89">
        <v>28</v>
      </c>
    </row>
    <row r="15" spans="1:14" x14ac:dyDescent="0.25">
      <c r="A15" s="63">
        <v>9</v>
      </c>
      <c r="B15" s="18" t="s">
        <v>24</v>
      </c>
      <c r="C15" s="18" t="s">
        <v>232</v>
      </c>
      <c r="D15" s="18" t="s">
        <v>364</v>
      </c>
      <c r="E15" s="141">
        <v>285</v>
      </c>
      <c r="F15" s="82">
        <v>0</v>
      </c>
      <c r="G15" s="7">
        <v>55.87</v>
      </c>
      <c r="H15" s="138">
        <v>0</v>
      </c>
      <c r="I15" s="83">
        <v>0</v>
      </c>
      <c r="J15" s="138">
        <v>4</v>
      </c>
      <c r="K15" s="7">
        <v>36.549999999999997</v>
      </c>
      <c r="L15" s="138">
        <v>0</v>
      </c>
      <c r="M15" s="138">
        <v>4</v>
      </c>
      <c r="N15" s="89">
        <v>27</v>
      </c>
    </row>
    <row r="16" spans="1:14" x14ac:dyDescent="0.25">
      <c r="A16" s="63">
        <v>10</v>
      </c>
      <c r="B16" s="20" t="s">
        <v>355</v>
      </c>
      <c r="C16" s="20" t="s">
        <v>356</v>
      </c>
      <c r="D16" s="20" t="s">
        <v>357</v>
      </c>
      <c r="E16" s="61">
        <v>273</v>
      </c>
      <c r="F16" s="82">
        <v>0</v>
      </c>
      <c r="G16" s="7">
        <v>56.5</v>
      </c>
      <c r="H16" s="138">
        <v>0</v>
      </c>
      <c r="I16" s="83">
        <f>F16+H16</f>
        <v>0</v>
      </c>
      <c r="J16" s="138">
        <v>4</v>
      </c>
      <c r="K16" s="7">
        <v>37.869999999999997</v>
      </c>
      <c r="L16" s="138">
        <v>0</v>
      </c>
      <c r="M16" s="138">
        <f>J16+L16</f>
        <v>4</v>
      </c>
      <c r="N16" s="89">
        <v>26</v>
      </c>
    </row>
    <row r="17" spans="1:14" x14ac:dyDescent="0.25">
      <c r="A17" s="63">
        <v>11</v>
      </c>
      <c r="B17" s="20" t="s">
        <v>339</v>
      </c>
      <c r="C17" s="20" t="s">
        <v>340</v>
      </c>
      <c r="D17" s="20" t="s">
        <v>341</v>
      </c>
      <c r="E17" s="61">
        <v>98</v>
      </c>
      <c r="F17" s="82">
        <v>0</v>
      </c>
      <c r="G17" s="7">
        <v>54</v>
      </c>
      <c r="H17" s="138">
        <v>0</v>
      </c>
      <c r="I17" s="83">
        <f>F17+H17</f>
        <v>0</v>
      </c>
      <c r="J17" s="138">
        <v>4</v>
      </c>
      <c r="K17" s="7">
        <v>47.91</v>
      </c>
      <c r="L17" s="138">
        <v>0</v>
      </c>
      <c r="M17" s="138">
        <f>J17+L17</f>
        <v>4</v>
      </c>
      <c r="N17" s="89">
        <v>25</v>
      </c>
    </row>
    <row r="18" spans="1:14" x14ac:dyDescent="0.25">
      <c r="A18" s="63">
        <v>12</v>
      </c>
      <c r="B18" s="20" t="s">
        <v>47</v>
      </c>
      <c r="C18" s="20" t="s">
        <v>266</v>
      </c>
      <c r="D18" s="20" t="s">
        <v>361</v>
      </c>
      <c r="E18" s="138">
        <v>292</v>
      </c>
      <c r="F18" s="82">
        <v>0</v>
      </c>
      <c r="G18" s="7">
        <v>57.78</v>
      </c>
      <c r="H18" s="138">
        <v>0</v>
      </c>
      <c r="I18" s="83">
        <v>0</v>
      </c>
      <c r="J18" s="86">
        <v>12</v>
      </c>
      <c r="K18" s="85">
        <v>39.909999999999997</v>
      </c>
      <c r="L18" s="86">
        <v>0</v>
      </c>
      <c r="M18" s="86">
        <v>12</v>
      </c>
      <c r="N18" s="89">
        <v>24</v>
      </c>
    </row>
    <row r="19" spans="1:14" x14ac:dyDescent="0.25">
      <c r="A19" s="63">
        <v>13</v>
      </c>
      <c r="B19" s="20" t="s">
        <v>48</v>
      </c>
      <c r="C19" s="20" t="s">
        <v>173</v>
      </c>
      <c r="D19" s="20" t="s">
        <v>393</v>
      </c>
      <c r="E19" s="138">
        <v>29</v>
      </c>
      <c r="F19" s="82">
        <v>0</v>
      </c>
      <c r="G19" s="7">
        <v>61</v>
      </c>
      <c r="H19" s="138">
        <v>1</v>
      </c>
      <c r="I19" s="83">
        <f t="shared" ref="I19" si="0">F19+H19</f>
        <v>1</v>
      </c>
      <c r="M19" s="138"/>
      <c r="N19" s="89">
        <v>23</v>
      </c>
    </row>
    <row r="20" spans="1:14" x14ac:dyDescent="0.25">
      <c r="A20" s="63">
        <v>14</v>
      </c>
      <c r="B20" s="20" t="s">
        <v>365</v>
      </c>
      <c r="C20" s="20" t="s">
        <v>185</v>
      </c>
      <c r="D20" s="20" t="s">
        <v>366</v>
      </c>
      <c r="E20" s="61">
        <v>362</v>
      </c>
      <c r="F20" s="82">
        <v>4</v>
      </c>
      <c r="G20" s="7">
        <v>43.97</v>
      </c>
      <c r="H20" s="138">
        <v>0</v>
      </c>
      <c r="I20" s="83">
        <f>F20+H20</f>
        <v>4</v>
      </c>
      <c r="M20" s="138"/>
      <c r="N20" s="89">
        <v>22</v>
      </c>
    </row>
    <row r="21" spans="1:14" x14ac:dyDescent="0.25">
      <c r="A21" s="63">
        <v>15</v>
      </c>
      <c r="B21" s="20" t="s">
        <v>353</v>
      </c>
      <c r="C21" s="20" t="s">
        <v>340</v>
      </c>
      <c r="D21" s="20" t="s">
        <v>354</v>
      </c>
      <c r="E21" s="61">
        <v>243</v>
      </c>
      <c r="F21" s="82">
        <v>4</v>
      </c>
      <c r="G21" s="7">
        <v>46.63</v>
      </c>
      <c r="H21" s="138">
        <v>0</v>
      </c>
      <c r="I21" s="83">
        <f>F21+H21</f>
        <v>4</v>
      </c>
      <c r="M21" s="138"/>
      <c r="N21" s="89">
        <v>21</v>
      </c>
    </row>
    <row r="22" spans="1:14" x14ac:dyDescent="0.25">
      <c r="A22" s="63">
        <v>16</v>
      </c>
      <c r="B22" s="20" t="s">
        <v>40</v>
      </c>
      <c r="C22" s="20" t="s">
        <v>23</v>
      </c>
      <c r="D22" s="20" t="s">
        <v>268</v>
      </c>
      <c r="E22" s="61">
        <v>301</v>
      </c>
      <c r="F22" s="82">
        <v>4</v>
      </c>
      <c r="G22" s="7">
        <v>49.12</v>
      </c>
      <c r="H22" s="138">
        <v>0</v>
      </c>
      <c r="I22" s="83">
        <f>F22+H22</f>
        <v>4</v>
      </c>
      <c r="M22" s="138"/>
      <c r="N22" s="89">
        <v>20</v>
      </c>
    </row>
    <row r="23" spans="1:14" x14ac:dyDescent="0.25">
      <c r="A23" s="63">
        <v>17</v>
      </c>
      <c r="B23" s="20" t="s">
        <v>80</v>
      </c>
      <c r="C23" s="20" t="s">
        <v>233</v>
      </c>
      <c r="D23" s="20" t="s">
        <v>234</v>
      </c>
      <c r="E23" s="61">
        <v>391</v>
      </c>
      <c r="F23" s="82">
        <v>4</v>
      </c>
      <c r="G23" s="7">
        <v>49.16</v>
      </c>
      <c r="H23" s="138">
        <v>0</v>
      </c>
      <c r="I23" s="83">
        <f>F23+H23</f>
        <v>4</v>
      </c>
      <c r="M23" s="138"/>
      <c r="N23" s="89">
        <v>19</v>
      </c>
    </row>
    <row r="24" spans="1:14" x14ac:dyDescent="0.25">
      <c r="A24" s="63">
        <v>18</v>
      </c>
      <c r="B24" s="20" t="s">
        <v>358</v>
      </c>
      <c r="C24" s="20" t="s">
        <v>359</v>
      </c>
      <c r="D24" s="20" t="s">
        <v>360</v>
      </c>
      <c r="E24" s="61">
        <v>24</v>
      </c>
      <c r="F24" s="82">
        <v>4</v>
      </c>
      <c r="G24" s="7">
        <v>50.63</v>
      </c>
      <c r="H24" s="138">
        <v>0</v>
      </c>
      <c r="I24" s="83">
        <f>F24+H24</f>
        <v>4</v>
      </c>
      <c r="M24" s="138"/>
      <c r="N24" s="89">
        <v>18</v>
      </c>
    </row>
    <row r="25" spans="1:14" x14ac:dyDescent="0.25">
      <c r="A25" s="63">
        <v>19</v>
      </c>
      <c r="B25" s="20" t="s">
        <v>362</v>
      </c>
      <c r="C25" s="20" t="s">
        <v>260</v>
      </c>
      <c r="D25" s="20" t="s">
        <v>363</v>
      </c>
      <c r="E25" s="61">
        <v>297</v>
      </c>
      <c r="F25" s="82">
        <v>4</v>
      </c>
      <c r="G25" s="7">
        <v>52.43</v>
      </c>
      <c r="H25" s="138">
        <v>0</v>
      </c>
      <c r="I25" s="83">
        <v>4</v>
      </c>
      <c r="M25" s="138"/>
      <c r="N25" s="89">
        <v>17</v>
      </c>
    </row>
    <row r="26" spans="1:14" x14ac:dyDescent="0.25">
      <c r="A26" s="63">
        <v>20</v>
      </c>
      <c r="B26" s="20" t="s">
        <v>350</v>
      </c>
      <c r="C26" s="20" t="s">
        <v>351</v>
      </c>
      <c r="D26" s="20" t="s">
        <v>352</v>
      </c>
      <c r="E26" s="61">
        <v>204</v>
      </c>
      <c r="F26" s="82">
        <v>4</v>
      </c>
      <c r="G26" s="7">
        <v>67.650000000000006</v>
      </c>
      <c r="H26" s="138">
        <v>2</v>
      </c>
      <c r="I26" s="83">
        <f t="shared" ref="I26:I33" si="1">F26+H26</f>
        <v>6</v>
      </c>
      <c r="M26" s="138"/>
      <c r="N26" s="89">
        <v>16</v>
      </c>
    </row>
    <row r="27" spans="1:14" x14ac:dyDescent="0.25">
      <c r="A27" s="63">
        <v>21</v>
      </c>
      <c r="B27" s="20" t="s">
        <v>335</v>
      </c>
      <c r="C27" s="20" t="s">
        <v>23</v>
      </c>
      <c r="D27" s="20" t="s">
        <v>394</v>
      </c>
      <c r="E27" s="61">
        <v>197</v>
      </c>
      <c r="F27" s="82">
        <v>4</v>
      </c>
      <c r="G27" s="7">
        <v>68.5</v>
      </c>
      <c r="H27" s="138">
        <v>3</v>
      </c>
      <c r="I27" s="83">
        <f t="shared" si="1"/>
        <v>7</v>
      </c>
      <c r="M27" s="138"/>
      <c r="N27" s="89">
        <v>15</v>
      </c>
    </row>
    <row r="28" spans="1:14" x14ac:dyDescent="0.25">
      <c r="A28" s="63">
        <v>22</v>
      </c>
      <c r="B28" s="20" t="s">
        <v>237</v>
      </c>
      <c r="C28" s="20" t="s">
        <v>238</v>
      </c>
      <c r="D28" s="20" t="s">
        <v>239</v>
      </c>
      <c r="E28" s="138">
        <v>39</v>
      </c>
      <c r="F28" s="82">
        <v>8</v>
      </c>
      <c r="G28" s="7">
        <v>50.78</v>
      </c>
      <c r="H28" s="138">
        <v>0</v>
      </c>
      <c r="I28" s="83">
        <f t="shared" si="1"/>
        <v>8</v>
      </c>
      <c r="M28" s="138"/>
      <c r="N28" s="89">
        <v>14</v>
      </c>
    </row>
    <row r="29" spans="1:14" x14ac:dyDescent="0.25">
      <c r="A29" s="63">
        <v>23</v>
      </c>
      <c r="B29" s="20" t="s">
        <v>30</v>
      </c>
      <c r="C29" s="20" t="s">
        <v>23</v>
      </c>
      <c r="D29" s="20" t="s">
        <v>348</v>
      </c>
      <c r="E29" s="138">
        <v>181</v>
      </c>
      <c r="F29" s="82">
        <v>8</v>
      </c>
      <c r="G29" s="7">
        <v>66.75</v>
      </c>
      <c r="H29" s="138">
        <v>2</v>
      </c>
      <c r="I29" s="83">
        <f t="shared" si="1"/>
        <v>10</v>
      </c>
      <c r="M29" s="138"/>
      <c r="N29" s="89">
        <v>13</v>
      </c>
    </row>
    <row r="30" spans="1:14" x14ac:dyDescent="0.25">
      <c r="A30" s="63">
        <v>24</v>
      </c>
      <c r="B30" s="20" t="s">
        <v>277</v>
      </c>
      <c r="C30" s="20" t="s">
        <v>278</v>
      </c>
      <c r="D30" s="20" t="s">
        <v>279</v>
      </c>
      <c r="E30" s="61">
        <v>424</v>
      </c>
      <c r="F30" s="82">
        <v>12</v>
      </c>
      <c r="G30" s="7">
        <v>64.599999999999994</v>
      </c>
      <c r="H30" s="138">
        <v>2</v>
      </c>
      <c r="I30" s="83">
        <f t="shared" si="1"/>
        <v>14</v>
      </c>
      <c r="M30" s="138"/>
      <c r="N30" s="89">
        <v>12</v>
      </c>
    </row>
    <row r="31" spans="1:14" x14ac:dyDescent="0.25">
      <c r="A31" s="63">
        <v>25</v>
      </c>
      <c r="B31" s="20" t="s">
        <v>298</v>
      </c>
      <c r="C31" s="20" t="s">
        <v>188</v>
      </c>
      <c r="D31" s="20" t="s">
        <v>333</v>
      </c>
      <c r="E31" s="61">
        <v>19</v>
      </c>
      <c r="F31" s="82">
        <v>16</v>
      </c>
      <c r="G31" s="7">
        <v>90.06</v>
      </c>
      <c r="H31" s="138">
        <v>5</v>
      </c>
      <c r="I31" s="83">
        <f t="shared" si="1"/>
        <v>21</v>
      </c>
      <c r="M31" s="138"/>
      <c r="N31" s="89">
        <v>11</v>
      </c>
    </row>
    <row r="32" spans="1:14" x14ac:dyDescent="0.25">
      <c r="A32" s="63">
        <v>26</v>
      </c>
      <c r="B32" s="20" t="s">
        <v>367</v>
      </c>
      <c r="C32" s="20" t="s">
        <v>368</v>
      </c>
      <c r="D32" s="20" t="s">
        <v>369</v>
      </c>
      <c r="E32" s="61">
        <v>373</v>
      </c>
      <c r="F32" s="82">
        <v>16</v>
      </c>
      <c r="G32" s="7">
        <v>82.16</v>
      </c>
      <c r="H32" s="138">
        <v>6</v>
      </c>
      <c r="I32" s="83">
        <f t="shared" si="1"/>
        <v>22</v>
      </c>
      <c r="M32" s="138"/>
      <c r="N32" s="89">
        <v>10</v>
      </c>
    </row>
    <row r="33" spans="1:14" x14ac:dyDescent="0.25">
      <c r="A33" s="63">
        <v>27</v>
      </c>
      <c r="B33" s="20" t="s">
        <v>107</v>
      </c>
      <c r="C33" s="20" t="s">
        <v>108</v>
      </c>
      <c r="D33" s="20" t="s">
        <v>276</v>
      </c>
      <c r="E33" s="61">
        <v>418</v>
      </c>
      <c r="F33" s="82">
        <v>20</v>
      </c>
      <c r="G33" s="7">
        <v>68.5</v>
      </c>
      <c r="H33" s="138">
        <v>3</v>
      </c>
      <c r="I33" s="83">
        <f t="shared" si="1"/>
        <v>23</v>
      </c>
      <c r="M33" s="138"/>
      <c r="N33" s="89">
        <v>9</v>
      </c>
    </row>
    <row r="34" spans="1:14" x14ac:dyDescent="0.25">
      <c r="A34" s="63">
        <v>28</v>
      </c>
      <c r="B34" s="18" t="s">
        <v>24</v>
      </c>
      <c r="C34" s="18" t="s">
        <v>232</v>
      </c>
      <c r="D34" s="18" t="s">
        <v>55</v>
      </c>
      <c r="E34" s="141">
        <v>276</v>
      </c>
      <c r="F34" s="82" t="s">
        <v>415</v>
      </c>
      <c r="H34" s="138"/>
      <c r="I34" s="83" t="s">
        <v>415</v>
      </c>
      <c r="M34" s="138"/>
      <c r="N34" s="89">
        <v>0</v>
      </c>
    </row>
    <row r="35" spans="1:14" x14ac:dyDescent="0.25">
      <c r="A35" s="63">
        <v>29</v>
      </c>
      <c r="B35" s="20" t="s">
        <v>84</v>
      </c>
      <c r="C35" s="20" t="s">
        <v>23</v>
      </c>
      <c r="D35" s="20" t="s">
        <v>97</v>
      </c>
      <c r="E35" s="61">
        <v>248</v>
      </c>
      <c r="F35" s="84" t="s">
        <v>415</v>
      </c>
      <c r="G35" s="85"/>
      <c r="H35" s="86"/>
      <c r="I35" s="87" t="s">
        <v>415</v>
      </c>
      <c r="M35" s="138"/>
      <c r="N35" s="90">
        <v>0</v>
      </c>
    </row>
    <row r="36" spans="1:14" x14ac:dyDescent="0.25">
      <c r="A36" s="63"/>
      <c r="E36" s="61"/>
      <c r="I36" s="138"/>
      <c r="M36" s="138"/>
    </row>
    <row r="37" spans="1:14" x14ac:dyDescent="0.25">
      <c r="A37" s="63"/>
      <c r="B37" s="18"/>
      <c r="C37" s="18"/>
      <c r="D37" s="18"/>
      <c r="E37" s="65"/>
      <c r="I37" s="138"/>
      <c r="M37" s="138"/>
    </row>
    <row r="38" spans="1:14" x14ac:dyDescent="0.25">
      <c r="A38" s="63"/>
      <c r="E38" s="61"/>
      <c r="I38" s="138"/>
      <c r="M38" s="138"/>
    </row>
    <row r="39" spans="1:14" x14ac:dyDescent="0.25">
      <c r="A39" s="63"/>
      <c r="E39" s="61"/>
      <c r="I39" s="138"/>
      <c r="M39" s="138"/>
    </row>
    <row r="40" spans="1:14" x14ac:dyDescent="0.25">
      <c r="A40" s="63"/>
    </row>
    <row r="41" spans="1:14" x14ac:dyDescent="0.25">
      <c r="A41" s="61"/>
      <c r="B41" s="18"/>
      <c r="C41" s="18"/>
      <c r="D41" s="18"/>
      <c r="E41" s="18"/>
    </row>
    <row r="42" spans="1:14" x14ac:dyDescent="0.25">
      <c r="A42" s="14"/>
      <c r="B42" s="18"/>
      <c r="C42" s="18"/>
      <c r="D42" s="18"/>
      <c r="E42" s="18"/>
    </row>
    <row r="43" spans="1:14" x14ac:dyDescent="0.25">
      <c r="A43" s="14"/>
      <c r="B43" s="18"/>
      <c r="C43" s="18"/>
      <c r="D43" s="18"/>
      <c r="E43" s="18"/>
    </row>
    <row r="44" spans="1:14" x14ac:dyDescent="0.25">
      <c r="A44" s="14"/>
      <c r="B44" s="18"/>
      <c r="C44" s="18"/>
      <c r="D44" s="18"/>
      <c r="E44" s="18"/>
    </row>
    <row r="45" spans="1:14" x14ac:dyDescent="0.25">
      <c r="A45" s="14"/>
      <c r="B45" s="18"/>
      <c r="C45" s="18"/>
      <c r="D45" s="18"/>
      <c r="E45" s="18"/>
    </row>
    <row r="46" spans="1:14" x14ac:dyDescent="0.25">
      <c r="A46" s="14"/>
      <c r="B46" s="18"/>
      <c r="C46" s="18"/>
      <c r="D46" s="18"/>
      <c r="E46" s="18"/>
    </row>
    <row r="47" spans="1:14" x14ac:dyDescent="0.25">
      <c r="A47" s="14"/>
      <c r="B47" s="18"/>
      <c r="C47" s="18"/>
      <c r="D47" s="18"/>
      <c r="E47" s="18"/>
    </row>
    <row r="48" spans="1:14" x14ac:dyDescent="0.25">
      <c r="A48" s="14"/>
      <c r="B48" s="18"/>
      <c r="C48" s="18"/>
      <c r="D48" s="18"/>
      <c r="E48" s="18"/>
    </row>
    <row r="49" spans="1:5" x14ac:dyDescent="0.25">
      <c r="A49" s="14"/>
      <c r="B49" s="18"/>
      <c r="C49" s="18"/>
      <c r="D49" s="18"/>
      <c r="E49" s="18"/>
    </row>
    <row r="50" spans="1:5" x14ac:dyDescent="0.25">
      <c r="A50" s="14"/>
      <c r="B50" s="18"/>
      <c r="C50" s="18"/>
      <c r="D50" s="18"/>
      <c r="E50" s="18"/>
    </row>
    <row r="51" spans="1:5" x14ac:dyDescent="0.25">
      <c r="A51" s="14"/>
      <c r="B51" s="18"/>
      <c r="C51" s="18"/>
      <c r="D51" s="18"/>
      <c r="E51" s="18"/>
    </row>
    <row r="52" spans="1:5" x14ac:dyDescent="0.25">
      <c r="A52" s="14"/>
      <c r="B52" s="18"/>
      <c r="C52" s="18"/>
      <c r="D52" s="18"/>
      <c r="E52" s="18"/>
    </row>
    <row r="53" spans="1:5" x14ac:dyDescent="0.25">
      <c r="A53" s="14"/>
      <c r="B53" s="18"/>
      <c r="C53" s="18"/>
      <c r="D53" s="18"/>
      <c r="E53" s="18"/>
    </row>
    <row r="54" spans="1:5" x14ac:dyDescent="0.25">
      <c r="A54" s="14"/>
      <c r="B54" s="18"/>
      <c r="C54" s="18"/>
      <c r="D54" s="18"/>
      <c r="E54" s="18"/>
    </row>
    <row r="55" spans="1:5" x14ac:dyDescent="0.25">
      <c r="A55" s="14"/>
      <c r="B55" s="32"/>
      <c r="C55" s="18"/>
      <c r="D55" s="18"/>
      <c r="E55" s="18"/>
    </row>
    <row r="56" spans="1:5" x14ac:dyDescent="0.25">
      <c r="A56" s="14"/>
      <c r="B56" s="18"/>
      <c r="C56" s="18"/>
      <c r="D56" s="18"/>
      <c r="E56" s="18"/>
    </row>
    <row r="57" spans="1:5" x14ac:dyDescent="0.25">
      <c r="A57" s="14"/>
      <c r="B57" s="18"/>
      <c r="C57" s="18"/>
      <c r="D57" s="18"/>
      <c r="E57" s="18"/>
    </row>
    <row r="58" spans="1:5" x14ac:dyDescent="0.25">
      <c r="A58" s="14"/>
      <c r="B58" s="18"/>
      <c r="C58" s="18"/>
      <c r="D58" s="18"/>
      <c r="E58" s="18"/>
    </row>
    <row r="59" spans="1:5" x14ac:dyDescent="0.25">
      <c r="A59" s="14"/>
      <c r="B59" s="18"/>
      <c r="C59" s="18"/>
      <c r="D59" s="18"/>
      <c r="E59" s="18"/>
    </row>
    <row r="60" spans="1:5" x14ac:dyDescent="0.25">
      <c r="A60" s="14"/>
      <c r="B60" s="18"/>
      <c r="C60" s="18"/>
      <c r="D60" s="18"/>
      <c r="E60" s="18"/>
    </row>
    <row r="61" spans="1:5" x14ac:dyDescent="0.25">
      <c r="A61" s="14"/>
      <c r="B61" s="18"/>
      <c r="C61" s="18"/>
      <c r="D61" s="18"/>
      <c r="E61" s="18"/>
    </row>
    <row r="62" spans="1:5" x14ac:dyDescent="0.25">
      <c r="A62" s="14"/>
      <c r="B62" s="18"/>
      <c r="C62" s="18"/>
      <c r="D62" s="18"/>
      <c r="E62" s="18"/>
    </row>
    <row r="63" spans="1:5" x14ac:dyDescent="0.25">
      <c r="A63" s="14"/>
      <c r="B63" s="18"/>
      <c r="C63" s="18"/>
      <c r="D63" s="18"/>
      <c r="E63" s="18"/>
    </row>
    <row r="64" spans="1:5" x14ac:dyDescent="0.25">
      <c r="A64" s="14"/>
      <c r="B64" s="18"/>
      <c r="C64" s="18"/>
      <c r="D64" s="18"/>
      <c r="E64" s="18"/>
    </row>
    <row r="65" spans="1:5" x14ac:dyDescent="0.25">
      <c r="A65" s="14"/>
      <c r="B65" s="18"/>
    </row>
    <row r="66" spans="1:5" x14ac:dyDescent="0.25">
      <c r="A66" s="14"/>
      <c r="B66" s="18"/>
      <c r="C66" s="18"/>
      <c r="D66" s="18"/>
      <c r="E66" s="18"/>
    </row>
    <row r="67" spans="1:5" x14ac:dyDescent="0.25">
      <c r="A67" s="14"/>
    </row>
    <row r="68" spans="1:5" x14ac:dyDescent="0.25">
      <c r="A68" s="14"/>
    </row>
  </sheetData>
  <sortState ref="B20:I33">
    <sortCondition ref="I20:I33"/>
    <sortCondition ref="G20:G33"/>
  </sortState>
  <mergeCells count="7">
    <mergeCell ref="A1:D1"/>
    <mergeCell ref="F5:I5"/>
    <mergeCell ref="J5:M5"/>
    <mergeCell ref="A2:D2"/>
    <mergeCell ref="A3:D3"/>
    <mergeCell ref="A4:D4"/>
    <mergeCell ref="F4:I4"/>
  </mergeCells>
  <printOptions gridLines="1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67"/>
  <sheetViews>
    <sheetView zoomScaleNormal="100" workbookViewId="0">
      <selection activeCell="B26" sqref="B26:D26"/>
    </sheetView>
  </sheetViews>
  <sheetFormatPr defaultRowHeight="15" x14ac:dyDescent="0.25"/>
  <cols>
    <col min="1" max="1" width="5.7109375" style="18" customWidth="1"/>
    <col min="2" max="2" width="20.5703125" style="18" bestFit="1" customWidth="1"/>
    <col min="3" max="3" width="20.7109375" style="18" customWidth="1"/>
    <col min="4" max="4" width="25.7109375" style="18" customWidth="1"/>
    <col min="5" max="5" width="5.5703125" style="18" bestFit="1" customWidth="1"/>
    <col min="6" max="6" width="5.28515625" style="24" bestFit="1" customWidth="1"/>
    <col min="7" max="7" width="6.5703125" style="34" bestFit="1" customWidth="1"/>
    <col min="8" max="9" width="5.42578125" style="24" bestFit="1" customWidth="1"/>
    <col min="10" max="10" width="5.28515625" style="24" bestFit="1" customWidth="1"/>
    <col min="11" max="11" width="5.5703125" style="34" bestFit="1" customWidth="1"/>
    <col min="12" max="13" width="5.42578125" style="24" bestFit="1" customWidth="1"/>
    <col min="14" max="14" width="6.5703125" style="18" bestFit="1" customWidth="1"/>
    <col min="15" max="16384" width="9.140625" style="18"/>
  </cols>
  <sheetData>
    <row r="1" spans="1:14" ht="15.75" x14ac:dyDescent="0.25">
      <c r="A1" s="233" t="s">
        <v>198</v>
      </c>
      <c r="B1" s="233"/>
      <c r="C1" s="233"/>
      <c r="D1" s="233"/>
      <c r="E1" s="158"/>
      <c r="F1" s="63"/>
      <c r="H1" s="63"/>
      <c r="I1" s="63"/>
      <c r="J1" s="63"/>
      <c r="L1" s="63"/>
      <c r="M1" s="63"/>
    </row>
    <row r="2" spans="1:14" ht="15.75" x14ac:dyDescent="0.25">
      <c r="A2" s="241" t="s">
        <v>403</v>
      </c>
      <c r="B2" s="241"/>
      <c r="C2" s="241"/>
      <c r="D2" s="241"/>
      <c r="E2" s="160"/>
      <c r="F2" s="19"/>
      <c r="G2" s="33"/>
      <c r="H2" s="19"/>
      <c r="I2" s="19"/>
    </row>
    <row r="3" spans="1:14" ht="15.75" x14ac:dyDescent="0.25">
      <c r="A3" s="241" t="s">
        <v>12</v>
      </c>
      <c r="B3" s="241"/>
      <c r="C3" s="241"/>
      <c r="D3" s="241"/>
      <c r="E3" s="160"/>
      <c r="F3" s="19"/>
      <c r="G3" s="33"/>
      <c r="H3" s="19"/>
      <c r="I3" s="19"/>
    </row>
    <row r="4" spans="1:14" ht="15.75" x14ac:dyDescent="0.25">
      <c r="A4" s="232" t="s">
        <v>395</v>
      </c>
      <c r="B4" s="232"/>
      <c r="C4" s="232"/>
      <c r="D4" s="232"/>
      <c r="E4" s="157"/>
      <c r="F4" s="264" t="s">
        <v>429</v>
      </c>
      <c r="G4" s="265"/>
      <c r="H4" s="265"/>
      <c r="I4" s="266"/>
      <c r="J4" s="261" t="s">
        <v>430</v>
      </c>
      <c r="K4" s="262"/>
      <c r="L4" s="262"/>
      <c r="M4" s="263"/>
    </row>
    <row r="5" spans="1:14" x14ac:dyDescent="0.25">
      <c r="F5" s="255" t="s">
        <v>0</v>
      </c>
      <c r="G5" s="256"/>
      <c r="H5" s="256"/>
      <c r="I5" s="257"/>
      <c r="J5" s="258" t="s">
        <v>1</v>
      </c>
      <c r="K5" s="259"/>
      <c r="L5" s="259"/>
      <c r="M5" s="260"/>
    </row>
    <row r="6" spans="1:14" ht="30" x14ac:dyDescent="0.25">
      <c r="A6" s="63" t="s">
        <v>2</v>
      </c>
      <c r="B6" s="18" t="s">
        <v>13</v>
      </c>
      <c r="C6" s="18" t="s">
        <v>14</v>
      </c>
      <c r="D6" s="18" t="s">
        <v>15</v>
      </c>
      <c r="E6" s="63" t="s">
        <v>11</v>
      </c>
      <c r="F6" s="190" t="s">
        <v>6</v>
      </c>
      <c r="G6" s="34" t="s">
        <v>7</v>
      </c>
      <c r="H6" s="35" t="s">
        <v>8</v>
      </c>
      <c r="I6" s="191" t="s">
        <v>9</v>
      </c>
      <c r="J6" s="190" t="s">
        <v>6</v>
      </c>
      <c r="K6" s="34" t="s">
        <v>7</v>
      </c>
      <c r="L6" s="35" t="s">
        <v>8</v>
      </c>
      <c r="M6" s="162" t="s">
        <v>9</v>
      </c>
      <c r="N6" s="212" t="s">
        <v>10</v>
      </c>
    </row>
    <row r="7" spans="1:14" x14ac:dyDescent="0.25">
      <c r="A7" s="63">
        <v>1</v>
      </c>
      <c r="B7" s="20" t="s">
        <v>17</v>
      </c>
      <c r="C7" s="20" t="s">
        <v>192</v>
      </c>
      <c r="D7" s="20" t="s">
        <v>54</v>
      </c>
      <c r="E7" s="61">
        <v>62</v>
      </c>
      <c r="F7" s="190">
        <v>0</v>
      </c>
      <c r="G7" s="34">
        <v>64.040000000000006</v>
      </c>
      <c r="H7" s="162">
        <v>0</v>
      </c>
      <c r="I7" s="191">
        <v>0</v>
      </c>
      <c r="J7" s="213">
        <v>0</v>
      </c>
      <c r="K7" s="34">
        <v>35.94</v>
      </c>
      <c r="L7" s="162">
        <v>0</v>
      </c>
      <c r="M7" s="162">
        <v>0</v>
      </c>
      <c r="N7" s="205">
        <v>35</v>
      </c>
    </row>
    <row r="8" spans="1:14" x14ac:dyDescent="0.25">
      <c r="A8" s="63">
        <v>2</v>
      </c>
      <c r="B8" s="18" t="s">
        <v>24</v>
      </c>
      <c r="C8" s="18" t="s">
        <v>232</v>
      </c>
      <c r="D8" s="18" t="s">
        <v>364</v>
      </c>
      <c r="E8" s="214">
        <v>285</v>
      </c>
      <c r="F8" s="190">
        <v>0</v>
      </c>
      <c r="G8" s="34">
        <v>63.41</v>
      </c>
      <c r="H8" s="162">
        <v>0</v>
      </c>
      <c r="I8" s="191">
        <v>0</v>
      </c>
      <c r="J8" s="213">
        <v>0</v>
      </c>
      <c r="K8" s="34">
        <v>36.119999999999997</v>
      </c>
      <c r="L8" s="162">
        <v>0</v>
      </c>
      <c r="M8" s="162">
        <v>0</v>
      </c>
      <c r="N8" s="205">
        <v>34</v>
      </c>
    </row>
    <row r="9" spans="1:14" x14ac:dyDescent="0.25">
      <c r="A9" s="63">
        <v>3</v>
      </c>
      <c r="B9" s="20" t="s">
        <v>362</v>
      </c>
      <c r="C9" s="20" t="s">
        <v>260</v>
      </c>
      <c r="D9" s="20" t="s">
        <v>363</v>
      </c>
      <c r="E9" s="61">
        <v>297</v>
      </c>
      <c r="F9" s="190">
        <v>0</v>
      </c>
      <c r="G9" s="34">
        <v>64.599999999999994</v>
      </c>
      <c r="H9" s="162">
        <v>0</v>
      </c>
      <c r="I9" s="191">
        <v>0</v>
      </c>
      <c r="J9" s="213">
        <v>0</v>
      </c>
      <c r="K9" s="34">
        <v>36.159999999999997</v>
      </c>
      <c r="L9" s="214">
        <v>0</v>
      </c>
      <c r="M9" s="214">
        <v>0</v>
      </c>
      <c r="N9" s="205">
        <v>33</v>
      </c>
    </row>
    <row r="10" spans="1:14" x14ac:dyDescent="0.25">
      <c r="A10" s="63">
        <v>4</v>
      </c>
      <c r="B10" s="20" t="s">
        <v>365</v>
      </c>
      <c r="C10" s="20" t="s">
        <v>185</v>
      </c>
      <c r="D10" s="20" t="s">
        <v>366</v>
      </c>
      <c r="E10" s="185">
        <v>362</v>
      </c>
      <c r="F10" s="190">
        <v>0</v>
      </c>
      <c r="G10" s="34">
        <v>56.17</v>
      </c>
      <c r="H10" s="162">
        <v>0</v>
      </c>
      <c r="I10" s="191">
        <v>0</v>
      </c>
      <c r="J10" s="213">
        <v>4</v>
      </c>
      <c r="K10" s="34">
        <v>31.97</v>
      </c>
      <c r="L10" s="162">
        <v>0</v>
      </c>
      <c r="M10" s="162">
        <v>4</v>
      </c>
      <c r="N10" s="205">
        <v>32</v>
      </c>
    </row>
    <row r="11" spans="1:14" x14ac:dyDescent="0.25">
      <c r="A11" s="63">
        <v>5</v>
      </c>
      <c r="B11" s="20" t="s">
        <v>271</v>
      </c>
      <c r="C11" s="20" t="s">
        <v>28</v>
      </c>
      <c r="D11" s="20" t="s">
        <v>37</v>
      </c>
      <c r="E11" s="159">
        <v>348</v>
      </c>
      <c r="F11" s="190">
        <v>0</v>
      </c>
      <c r="G11" s="34">
        <v>67.05</v>
      </c>
      <c r="H11" s="162">
        <v>0</v>
      </c>
      <c r="I11" s="191">
        <v>0</v>
      </c>
      <c r="J11" s="213">
        <v>4</v>
      </c>
      <c r="K11" s="34">
        <v>34.9</v>
      </c>
      <c r="L11" s="162">
        <v>0</v>
      </c>
      <c r="M11" s="162">
        <v>4</v>
      </c>
      <c r="N11" s="205">
        <v>31</v>
      </c>
    </row>
    <row r="12" spans="1:14" x14ac:dyDescent="0.25">
      <c r="A12" s="63">
        <v>6</v>
      </c>
      <c r="B12" s="20" t="s">
        <v>32</v>
      </c>
      <c r="C12" s="20" t="s">
        <v>23</v>
      </c>
      <c r="D12" s="20" t="s">
        <v>342</v>
      </c>
      <c r="E12" s="61">
        <v>105</v>
      </c>
      <c r="F12" s="190">
        <v>0</v>
      </c>
      <c r="G12" s="34">
        <v>65.87</v>
      </c>
      <c r="H12" s="162">
        <v>0</v>
      </c>
      <c r="I12" s="191">
        <v>0</v>
      </c>
      <c r="J12" s="190">
        <v>4</v>
      </c>
      <c r="K12" s="34">
        <v>36.01</v>
      </c>
      <c r="L12" s="162">
        <v>0</v>
      </c>
      <c r="M12" s="162">
        <v>4</v>
      </c>
      <c r="N12" s="205">
        <v>30</v>
      </c>
    </row>
    <row r="13" spans="1:14" x14ac:dyDescent="0.25">
      <c r="A13" s="63">
        <v>7</v>
      </c>
      <c r="B13" s="20" t="s">
        <v>335</v>
      </c>
      <c r="C13" s="20" t="s">
        <v>23</v>
      </c>
      <c r="D13" s="20" t="s">
        <v>336</v>
      </c>
      <c r="E13" s="61">
        <v>172</v>
      </c>
      <c r="F13" s="190">
        <v>0</v>
      </c>
      <c r="G13" s="34">
        <v>60.37</v>
      </c>
      <c r="H13" s="162">
        <v>0</v>
      </c>
      <c r="I13" s="191">
        <v>0</v>
      </c>
      <c r="J13" s="213">
        <v>4</v>
      </c>
      <c r="K13" s="34">
        <v>36.06</v>
      </c>
      <c r="L13" s="214">
        <v>0</v>
      </c>
      <c r="M13" s="214">
        <v>4</v>
      </c>
      <c r="N13" s="205">
        <v>29</v>
      </c>
    </row>
    <row r="14" spans="1:14" x14ac:dyDescent="0.25">
      <c r="A14" s="63">
        <v>8</v>
      </c>
      <c r="B14" s="20" t="s">
        <v>346</v>
      </c>
      <c r="C14" s="20" t="s">
        <v>188</v>
      </c>
      <c r="D14" s="20" t="s">
        <v>347</v>
      </c>
      <c r="E14" s="61">
        <v>136</v>
      </c>
      <c r="F14" s="190">
        <v>0</v>
      </c>
      <c r="G14" s="34">
        <v>65.290000000000006</v>
      </c>
      <c r="H14" s="162">
        <v>0</v>
      </c>
      <c r="I14" s="191">
        <v>0</v>
      </c>
      <c r="J14" s="190">
        <v>4</v>
      </c>
      <c r="K14" s="34">
        <v>39.5</v>
      </c>
      <c r="L14" s="162">
        <v>0</v>
      </c>
      <c r="M14" s="162">
        <v>4</v>
      </c>
      <c r="N14" s="205">
        <v>28</v>
      </c>
    </row>
    <row r="15" spans="1:14" x14ac:dyDescent="0.25">
      <c r="A15" s="63">
        <v>9</v>
      </c>
      <c r="B15" s="20" t="s">
        <v>335</v>
      </c>
      <c r="C15" s="20" t="s">
        <v>23</v>
      </c>
      <c r="D15" s="20" t="s">
        <v>370</v>
      </c>
      <c r="E15" s="61">
        <v>197</v>
      </c>
      <c r="F15" s="190">
        <v>0</v>
      </c>
      <c r="G15" s="34">
        <v>61.89</v>
      </c>
      <c r="H15" s="162">
        <v>0</v>
      </c>
      <c r="I15" s="191">
        <v>0</v>
      </c>
      <c r="J15" s="190">
        <v>4</v>
      </c>
      <c r="K15" s="34">
        <v>40.29</v>
      </c>
      <c r="L15" s="162">
        <v>0</v>
      </c>
      <c r="M15" s="162">
        <v>4</v>
      </c>
      <c r="N15" s="205">
        <v>27</v>
      </c>
    </row>
    <row r="16" spans="1:14" x14ac:dyDescent="0.25">
      <c r="A16" s="63">
        <v>10</v>
      </c>
      <c r="B16" s="20" t="s">
        <v>30</v>
      </c>
      <c r="C16" s="20" t="s">
        <v>23</v>
      </c>
      <c r="D16" s="20" t="s">
        <v>348</v>
      </c>
      <c r="E16" s="159">
        <v>181</v>
      </c>
      <c r="F16" s="190">
        <v>0</v>
      </c>
      <c r="G16" s="34">
        <v>67.25</v>
      </c>
      <c r="H16" s="162">
        <v>0</v>
      </c>
      <c r="I16" s="191">
        <v>0</v>
      </c>
      <c r="J16" s="190">
        <v>4</v>
      </c>
      <c r="K16" s="34">
        <v>41.77</v>
      </c>
      <c r="L16" s="162">
        <v>0</v>
      </c>
      <c r="M16" s="162">
        <v>4</v>
      </c>
      <c r="N16" s="205">
        <v>26</v>
      </c>
    </row>
    <row r="17" spans="1:14" x14ac:dyDescent="0.25">
      <c r="A17" s="63">
        <v>11</v>
      </c>
      <c r="B17" s="20" t="s">
        <v>45</v>
      </c>
      <c r="C17" s="20" t="s">
        <v>108</v>
      </c>
      <c r="D17" s="20" t="s">
        <v>269</v>
      </c>
      <c r="E17" s="61">
        <v>340</v>
      </c>
      <c r="F17" s="190">
        <v>0</v>
      </c>
      <c r="G17" s="34">
        <v>68.099999999999994</v>
      </c>
      <c r="H17" s="162">
        <v>0</v>
      </c>
      <c r="I17" s="191">
        <v>0</v>
      </c>
      <c r="J17" s="213">
        <v>12</v>
      </c>
      <c r="K17" s="34">
        <v>45.08</v>
      </c>
      <c r="L17" s="214">
        <v>0</v>
      </c>
      <c r="M17" s="214">
        <v>12</v>
      </c>
      <c r="N17" s="205">
        <v>25</v>
      </c>
    </row>
    <row r="18" spans="1:14" x14ac:dyDescent="0.25">
      <c r="A18" s="63">
        <v>12</v>
      </c>
      <c r="B18" s="20" t="s">
        <v>47</v>
      </c>
      <c r="C18" s="20" t="s">
        <v>266</v>
      </c>
      <c r="D18" s="20" t="s">
        <v>361</v>
      </c>
      <c r="E18" s="61">
        <v>292</v>
      </c>
      <c r="F18" s="190">
        <v>0</v>
      </c>
      <c r="G18" s="34">
        <v>63.69</v>
      </c>
      <c r="H18" s="162">
        <v>0</v>
      </c>
      <c r="I18" s="191">
        <v>0</v>
      </c>
      <c r="J18" s="213" t="s">
        <v>416</v>
      </c>
      <c r="L18" s="162" t="s">
        <v>442</v>
      </c>
      <c r="M18" s="162" t="s">
        <v>416</v>
      </c>
      <c r="N18" s="205">
        <v>23.5</v>
      </c>
    </row>
    <row r="19" spans="1:14" x14ac:dyDescent="0.25">
      <c r="A19" s="63">
        <v>13</v>
      </c>
      <c r="B19" s="20" t="s">
        <v>339</v>
      </c>
      <c r="C19" s="20" t="s">
        <v>340</v>
      </c>
      <c r="D19" s="20" t="s">
        <v>341</v>
      </c>
      <c r="E19" s="61">
        <v>98</v>
      </c>
      <c r="F19" s="190">
        <v>0</v>
      </c>
      <c r="G19" s="34">
        <v>65.180000000000007</v>
      </c>
      <c r="H19" s="162">
        <v>0</v>
      </c>
      <c r="I19" s="191">
        <v>0</v>
      </c>
      <c r="J19" s="192" t="s">
        <v>416</v>
      </c>
      <c r="K19" s="193"/>
      <c r="L19" s="194"/>
      <c r="M19" s="194" t="s">
        <v>416</v>
      </c>
      <c r="N19" s="205">
        <v>23.5</v>
      </c>
    </row>
    <row r="20" spans="1:14" x14ac:dyDescent="0.25">
      <c r="A20" s="63">
        <v>14</v>
      </c>
      <c r="B20" s="20" t="s">
        <v>298</v>
      </c>
      <c r="C20" s="20" t="s">
        <v>188</v>
      </c>
      <c r="D20" s="20" t="s">
        <v>333</v>
      </c>
      <c r="E20" s="61">
        <v>19</v>
      </c>
      <c r="F20" s="190">
        <v>4</v>
      </c>
      <c r="G20" s="34">
        <v>56.96</v>
      </c>
      <c r="H20" s="162">
        <v>0</v>
      </c>
      <c r="I20" s="191">
        <v>4</v>
      </c>
      <c r="J20" s="214"/>
      <c r="M20" s="162"/>
      <c r="N20" s="205">
        <v>22</v>
      </c>
    </row>
    <row r="21" spans="1:14" x14ac:dyDescent="0.25">
      <c r="A21" s="63">
        <v>15</v>
      </c>
      <c r="B21" s="20" t="s">
        <v>40</v>
      </c>
      <c r="C21" s="20" t="s">
        <v>23</v>
      </c>
      <c r="D21" s="20" t="s">
        <v>268</v>
      </c>
      <c r="E21" s="61">
        <v>301</v>
      </c>
      <c r="F21" s="190">
        <v>4</v>
      </c>
      <c r="G21" s="34">
        <v>57.79</v>
      </c>
      <c r="H21" s="162">
        <v>0</v>
      </c>
      <c r="I21" s="191">
        <v>4</v>
      </c>
      <c r="M21" s="162"/>
      <c r="N21" s="205">
        <v>21</v>
      </c>
    </row>
    <row r="22" spans="1:14" x14ac:dyDescent="0.25">
      <c r="A22" s="63">
        <v>16</v>
      </c>
      <c r="B22" s="20" t="s">
        <v>80</v>
      </c>
      <c r="C22" s="20" t="s">
        <v>233</v>
      </c>
      <c r="D22" s="20" t="s">
        <v>234</v>
      </c>
      <c r="E22" s="61">
        <v>391</v>
      </c>
      <c r="F22" s="190">
        <v>4</v>
      </c>
      <c r="G22" s="34">
        <v>61.72</v>
      </c>
      <c r="H22" s="162">
        <v>0</v>
      </c>
      <c r="I22" s="191">
        <v>4</v>
      </c>
      <c r="M22" s="162"/>
      <c r="N22" s="205">
        <v>20</v>
      </c>
    </row>
    <row r="23" spans="1:14" x14ac:dyDescent="0.25">
      <c r="A23" s="63">
        <v>17</v>
      </c>
      <c r="B23" s="20" t="s">
        <v>353</v>
      </c>
      <c r="C23" s="20" t="s">
        <v>340</v>
      </c>
      <c r="D23" s="20" t="s">
        <v>354</v>
      </c>
      <c r="E23" s="185">
        <v>243</v>
      </c>
      <c r="F23" s="190">
        <v>4</v>
      </c>
      <c r="G23" s="34">
        <v>62.78</v>
      </c>
      <c r="H23" s="162">
        <v>0</v>
      </c>
      <c r="I23" s="191">
        <v>4</v>
      </c>
      <c r="J23" s="214"/>
      <c r="M23" s="162"/>
      <c r="N23" s="205">
        <v>19</v>
      </c>
    </row>
    <row r="24" spans="1:14" x14ac:dyDescent="0.25">
      <c r="A24" s="63">
        <v>18</v>
      </c>
      <c r="B24" s="20" t="s">
        <v>277</v>
      </c>
      <c r="C24" s="20" t="s">
        <v>278</v>
      </c>
      <c r="D24" s="20" t="s">
        <v>279</v>
      </c>
      <c r="E24" s="61">
        <v>424</v>
      </c>
      <c r="F24" s="213">
        <v>4</v>
      </c>
      <c r="G24" s="34">
        <v>68.540000000000006</v>
      </c>
      <c r="H24" s="214">
        <v>0</v>
      </c>
      <c r="I24" s="215">
        <v>4</v>
      </c>
      <c r="J24" s="214"/>
      <c r="M24" s="162"/>
      <c r="N24" s="205">
        <v>18</v>
      </c>
    </row>
    <row r="25" spans="1:14" x14ac:dyDescent="0.25">
      <c r="A25" s="63">
        <v>19</v>
      </c>
      <c r="B25" s="20" t="s">
        <v>355</v>
      </c>
      <c r="C25" s="20" t="s">
        <v>356</v>
      </c>
      <c r="D25" s="20" t="s">
        <v>357</v>
      </c>
      <c r="E25" s="61">
        <v>273</v>
      </c>
      <c r="F25" s="190">
        <v>4</v>
      </c>
      <c r="G25" s="34">
        <v>69.17</v>
      </c>
      <c r="H25" s="162">
        <v>0</v>
      </c>
      <c r="I25" s="191">
        <v>4</v>
      </c>
      <c r="J25" s="214"/>
      <c r="M25" s="162"/>
      <c r="N25" s="205">
        <v>17</v>
      </c>
    </row>
    <row r="26" spans="1:14" x14ac:dyDescent="0.25">
      <c r="A26" s="63">
        <v>20</v>
      </c>
      <c r="B26" s="20" t="s">
        <v>271</v>
      </c>
      <c r="C26" s="20" t="s">
        <v>28</v>
      </c>
      <c r="D26" s="20" t="s">
        <v>349</v>
      </c>
      <c r="E26" s="61">
        <v>185</v>
      </c>
      <c r="F26" s="213">
        <v>4</v>
      </c>
      <c r="G26" s="34">
        <v>71.260000000000005</v>
      </c>
      <c r="H26" s="214">
        <v>1</v>
      </c>
      <c r="I26" s="215">
        <v>5</v>
      </c>
      <c r="J26" s="214"/>
      <c r="M26" s="162"/>
      <c r="N26" s="205">
        <v>16</v>
      </c>
    </row>
    <row r="27" spans="1:14" x14ac:dyDescent="0.25">
      <c r="A27" s="63">
        <v>21</v>
      </c>
      <c r="B27" s="20" t="s">
        <v>358</v>
      </c>
      <c r="C27" s="20" t="s">
        <v>359</v>
      </c>
      <c r="D27" s="20" t="s">
        <v>360</v>
      </c>
      <c r="E27" s="61">
        <v>24</v>
      </c>
      <c r="F27" s="190">
        <v>4</v>
      </c>
      <c r="G27" s="34">
        <v>77.14</v>
      </c>
      <c r="H27" s="162">
        <v>2</v>
      </c>
      <c r="I27" s="191">
        <v>6</v>
      </c>
      <c r="J27" s="214"/>
      <c r="M27" s="162"/>
      <c r="N27" s="205">
        <v>15</v>
      </c>
    </row>
    <row r="28" spans="1:14" x14ac:dyDescent="0.25">
      <c r="A28" s="63">
        <v>22</v>
      </c>
      <c r="B28" s="20" t="s">
        <v>20</v>
      </c>
      <c r="C28" s="20" t="s">
        <v>236</v>
      </c>
      <c r="D28" s="20" t="s">
        <v>265</v>
      </c>
      <c r="E28" s="61">
        <v>40</v>
      </c>
      <c r="F28" s="190">
        <v>8</v>
      </c>
      <c r="G28" s="34">
        <v>60.66</v>
      </c>
      <c r="H28" s="162">
        <v>0</v>
      </c>
      <c r="I28" s="191">
        <v>8</v>
      </c>
      <c r="J28" s="214"/>
      <c r="M28" s="162"/>
      <c r="N28" s="205">
        <v>14</v>
      </c>
    </row>
    <row r="29" spans="1:14" x14ac:dyDescent="0.25">
      <c r="A29" s="63">
        <v>23</v>
      </c>
      <c r="B29" s="20" t="s">
        <v>48</v>
      </c>
      <c r="C29" s="20" t="s">
        <v>173</v>
      </c>
      <c r="D29" s="20" t="s">
        <v>393</v>
      </c>
      <c r="E29" s="61">
        <v>29</v>
      </c>
      <c r="F29" s="190">
        <v>8</v>
      </c>
      <c r="G29" s="34">
        <v>70.25</v>
      </c>
      <c r="H29" s="162">
        <v>1</v>
      </c>
      <c r="I29" s="191">
        <v>9</v>
      </c>
      <c r="J29" s="214"/>
      <c r="M29" s="162"/>
      <c r="N29" s="205">
        <v>13</v>
      </c>
    </row>
    <row r="30" spans="1:14" x14ac:dyDescent="0.25">
      <c r="A30" s="63">
        <v>24</v>
      </c>
      <c r="B30" s="20" t="s">
        <v>237</v>
      </c>
      <c r="C30" s="20" t="s">
        <v>238</v>
      </c>
      <c r="D30" s="20" t="s">
        <v>239</v>
      </c>
      <c r="E30" s="159">
        <v>39</v>
      </c>
      <c r="F30" s="190">
        <v>12</v>
      </c>
      <c r="G30" s="34">
        <v>63.43</v>
      </c>
      <c r="H30" s="162">
        <v>0</v>
      </c>
      <c r="I30" s="191">
        <v>12</v>
      </c>
      <c r="J30" s="214"/>
      <c r="M30" s="162"/>
      <c r="N30" s="205">
        <v>12</v>
      </c>
    </row>
    <row r="31" spans="1:14" x14ac:dyDescent="0.25">
      <c r="A31" s="63">
        <v>25</v>
      </c>
      <c r="B31" s="20" t="s">
        <v>350</v>
      </c>
      <c r="C31" s="20" t="s">
        <v>351</v>
      </c>
      <c r="D31" s="20" t="s">
        <v>352</v>
      </c>
      <c r="E31" s="61">
        <v>204</v>
      </c>
      <c r="F31" s="190">
        <v>12</v>
      </c>
      <c r="G31" s="34">
        <v>91.47</v>
      </c>
      <c r="H31" s="162">
        <v>6</v>
      </c>
      <c r="I31" s="191">
        <v>18</v>
      </c>
      <c r="M31" s="162"/>
      <c r="N31" s="205">
        <v>11</v>
      </c>
    </row>
    <row r="32" spans="1:14" x14ac:dyDescent="0.25">
      <c r="A32" s="63">
        <v>26</v>
      </c>
      <c r="B32" s="20" t="s">
        <v>367</v>
      </c>
      <c r="C32" s="20" t="s">
        <v>368</v>
      </c>
      <c r="D32" s="20" t="s">
        <v>369</v>
      </c>
      <c r="E32" s="61">
        <v>373</v>
      </c>
      <c r="F32" s="192">
        <v>20</v>
      </c>
      <c r="G32" s="193">
        <v>121.87</v>
      </c>
      <c r="H32" s="194">
        <v>13</v>
      </c>
      <c r="I32" s="195">
        <v>33</v>
      </c>
      <c r="M32" s="162"/>
      <c r="N32" s="206">
        <v>10</v>
      </c>
    </row>
    <row r="33" spans="1:13" x14ac:dyDescent="0.25">
      <c r="A33" s="63"/>
      <c r="E33" s="65"/>
      <c r="I33" s="162"/>
      <c r="M33" s="162"/>
    </row>
    <row r="34" spans="1:13" x14ac:dyDescent="0.25">
      <c r="A34" s="63"/>
      <c r="B34" s="20"/>
      <c r="C34" s="20"/>
      <c r="D34" s="20"/>
      <c r="E34" s="61"/>
      <c r="I34" s="162"/>
      <c r="M34" s="162"/>
    </row>
    <row r="35" spans="1:13" x14ac:dyDescent="0.25">
      <c r="A35" s="63"/>
      <c r="B35" s="20"/>
      <c r="C35" s="20"/>
      <c r="D35" s="20"/>
      <c r="E35" s="61"/>
      <c r="I35" s="162"/>
      <c r="M35" s="162"/>
    </row>
    <row r="36" spans="1:13" x14ac:dyDescent="0.25">
      <c r="A36" s="63"/>
      <c r="B36" s="20"/>
      <c r="C36" s="20"/>
      <c r="D36" s="20"/>
      <c r="E36" s="61"/>
      <c r="I36" s="162"/>
      <c r="M36" s="162"/>
    </row>
    <row r="37" spans="1:13" x14ac:dyDescent="0.25">
      <c r="A37" s="63"/>
      <c r="B37" s="20"/>
      <c r="C37" s="20"/>
      <c r="D37" s="20"/>
      <c r="E37" s="61"/>
      <c r="I37" s="162"/>
      <c r="M37" s="162"/>
    </row>
    <row r="38" spans="1:13" x14ac:dyDescent="0.25">
      <c r="A38" s="63"/>
      <c r="E38" s="162"/>
      <c r="I38" s="162"/>
      <c r="M38" s="162"/>
    </row>
    <row r="39" spans="1:13" x14ac:dyDescent="0.25">
      <c r="A39" s="63"/>
      <c r="B39" s="20"/>
      <c r="C39" s="20"/>
      <c r="D39" s="20"/>
      <c r="E39" s="61"/>
      <c r="I39" s="162"/>
      <c r="M39" s="162"/>
    </row>
    <row r="40" spans="1:13" x14ac:dyDescent="0.25">
      <c r="A40" s="63"/>
      <c r="B40" s="20"/>
      <c r="C40" s="20"/>
      <c r="D40" s="20"/>
      <c r="E40" s="61"/>
      <c r="I40" s="162"/>
      <c r="M40" s="162"/>
    </row>
    <row r="41" spans="1:13" x14ac:dyDescent="0.25">
      <c r="A41" s="63"/>
    </row>
    <row r="42" spans="1:13" x14ac:dyDescent="0.25">
      <c r="A42" s="24"/>
    </row>
    <row r="43" spans="1:13" x14ac:dyDescent="0.25">
      <c r="A43" s="24"/>
    </row>
    <row r="44" spans="1:13" x14ac:dyDescent="0.25">
      <c r="A44" s="24"/>
    </row>
    <row r="45" spans="1:13" x14ac:dyDescent="0.25">
      <c r="A45" s="24"/>
    </row>
    <row r="46" spans="1:13" x14ac:dyDescent="0.25">
      <c r="A46" s="24"/>
    </row>
    <row r="47" spans="1:13" x14ac:dyDescent="0.25">
      <c r="A47" s="24"/>
    </row>
    <row r="48" spans="1:13" x14ac:dyDescent="0.25">
      <c r="A48" s="24"/>
    </row>
    <row r="49" spans="1:1" x14ac:dyDescent="0.25">
      <c r="A49" s="24"/>
    </row>
    <row r="50" spans="1:1" x14ac:dyDescent="0.25">
      <c r="A50" s="24"/>
    </row>
    <row r="51" spans="1:1" x14ac:dyDescent="0.25">
      <c r="A51" s="24"/>
    </row>
    <row r="52" spans="1:1" x14ac:dyDescent="0.25">
      <c r="A52" s="24"/>
    </row>
    <row r="53" spans="1:1" x14ac:dyDescent="0.25">
      <c r="A53" s="24"/>
    </row>
    <row r="54" spans="1:1" x14ac:dyDescent="0.25">
      <c r="A54" s="24"/>
    </row>
    <row r="55" spans="1:1" x14ac:dyDescent="0.25">
      <c r="A55" s="24"/>
    </row>
    <row r="56" spans="1:1" x14ac:dyDescent="0.25">
      <c r="A56" s="24"/>
    </row>
    <row r="57" spans="1:1" x14ac:dyDescent="0.25">
      <c r="A57" s="24"/>
    </row>
    <row r="58" spans="1:1" x14ac:dyDescent="0.25">
      <c r="A58" s="24"/>
    </row>
    <row r="59" spans="1:1" x14ac:dyDescent="0.25">
      <c r="A59" s="24"/>
    </row>
    <row r="60" spans="1:1" x14ac:dyDescent="0.25">
      <c r="A60" s="24"/>
    </row>
    <row r="61" spans="1:1" x14ac:dyDescent="0.25">
      <c r="A61" s="24"/>
    </row>
    <row r="62" spans="1:1" x14ac:dyDescent="0.25">
      <c r="A62" s="24"/>
    </row>
    <row r="63" spans="1:1" x14ac:dyDescent="0.25">
      <c r="A63" s="24"/>
    </row>
    <row r="64" spans="1:1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</sheetData>
  <sortState ref="B7:M19">
    <sortCondition ref="M7:M19"/>
    <sortCondition ref="K7:K19"/>
  </sortState>
  <mergeCells count="8">
    <mergeCell ref="A1:D1"/>
    <mergeCell ref="F5:I5"/>
    <mergeCell ref="J5:M5"/>
    <mergeCell ref="A2:D2"/>
    <mergeCell ref="A3:D3"/>
    <mergeCell ref="A4:D4"/>
    <mergeCell ref="J4:M4"/>
    <mergeCell ref="F4:I4"/>
  </mergeCells>
  <printOptions gridLines="1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H34"/>
  <sheetViews>
    <sheetView workbookViewId="0">
      <selection activeCell="A2" sqref="A2:H2"/>
    </sheetView>
  </sheetViews>
  <sheetFormatPr defaultRowHeight="15" x14ac:dyDescent="0.25"/>
  <cols>
    <col min="1" max="1" width="5.7109375" style="21" customWidth="1"/>
    <col min="2" max="2" width="18.42578125" style="21" bestFit="1" customWidth="1"/>
    <col min="3" max="3" width="32.28515625" style="21" bestFit="1" customWidth="1"/>
    <col min="4" max="4" width="26.7109375" style="21" bestFit="1" customWidth="1"/>
    <col min="5" max="5" width="6.5703125" style="17" bestFit="1" customWidth="1"/>
    <col min="6" max="7" width="9.140625" style="17"/>
    <col min="8" max="8" width="11.42578125" style="17" bestFit="1" customWidth="1"/>
    <col min="9" max="16384" width="9.140625" style="21"/>
  </cols>
  <sheetData>
    <row r="1" spans="1:8" ht="15.75" x14ac:dyDescent="0.25">
      <c r="A1" s="240" t="s">
        <v>198</v>
      </c>
      <c r="B1" s="240"/>
      <c r="C1" s="240"/>
      <c r="D1" s="240"/>
      <c r="E1" s="240"/>
      <c r="F1" s="240"/>
      <c r="G1" s="240"/>
      <c r="H1" s="240"/>
    </row>
    <row r="2" spans="1:8" ht="15.75" x14ac:dyDescent="0.25">
      <c r="A2" s="248" t="s">
        <v>412</v>
      </c>
      <c r="B2" s="248"/>
      <c r="C2" s="248"/>
      <c r="D2" s="248"/>
      <c r="E2" s="248"/>
      <c r="F2" s="248"/>
      <c r="G2" s="248"/>
      <c r="H2" s="248"/>
    </row>
    <row r="3" spans="1:8" x14ac:dyDescent="0.25">
      <c r="A3" s="30"/>
      <c r="E3" s="245" t="s">
        <v>10</v>
      </c>
      <c r="F3" s="246"/>
      <c r="G3" s="247"/>
    </row>
    <row r="4" spans="1:8" x14ac:dyDescent="0.25">
      <c r="E4" s="125" t="s">
        <v>196</v>
      </c>
      <c r="F4" s="123" t="s">
        <v>197</v>
      </c>
      <c r="G4" s="124" t="s">
        <v>41</v>
      </c>
      <c r="H4" s="14"/>
    </row>
    <row r="5" spans="1:8" x14ac:dyDescent="0.25">
      <c r="A5" s="21" t="s">
        <v>2</v>
      </c>
      <c r="B5" s="20" t="s">
        <v>13</v>
      </c>
      <c r="C5" s="20" t="s">
        <v>14</v>
      </c>
      <c r="D5" s="20" t="s">
        <v>15</v>
      </c>
      <c r="E5" s="96" t="s">
        <v>407</v>
      </c>
      <c r="F5" s="164" t="s">
        <v>405</v>
      </c>
      <c r="G5" s="180" t="s">
        <v>406</v>
      </c>
      <c r="H5" s="88" t="s">
        <v>42</v>
      </c>
    </row>
    <row r="6" spans="1:8" x14ac:dyDescent="0.25">
      <c r="A6" s="74">
        <v>1</v>
      </c>
      <c r="B6" s="20" t="s">
        <v>17</v>
      </c>
      <c r="C6" s="20" t="s">
        <v>192</v>
      </c>
      <c r="D6" s="20" t="s">
        <v>54</v>
      </c>
      <c r="E6" s="129">
        <v>31</v>
      </c>
      <c r="F6" s="165">
        <v>30</v>
      </c>
      <c r="G6" s="179">
        <v>35</v>
      </c>
      <c r="H6" s="175">
        <f t="shared" ref="H6:H33" si="0">E6+F6+G6</f>
        <v>96</v>
      </c>
    </row>
    <row r="7" spans="1:8" x14ac:dyDescent="0.25">
      <c r="A7" s="74">
        <v>2</v>
      </c>
      <c r="B7" s="20" t="s">
        <v>346</v>
      </c>
      <c r="C7" s="20" t="s">
        <v>188</v>
      </c>
      <c r="D7" s="20" t="s">
        <v>347</v>
      </c>
      <c r="E7" s="96">
        <v>35</v>
      </c>
      <c r="F7" s="164">
        <v>32.5</v>
      </c>
      <c r="G7" s="180">
        <v>28</v>
      </c>
      <c r="H7" s="104">
        <f t="shared" si="0"/>
        <v>95.5</v>
      </c>
    </row>
    <row r="8" spans="1:8" x14ac:dyDescent="0.25">
      <c r="A8" s="74">
        <v>3</v>
      </c>
      <c r="B8" s="20" t="s">
        <v>271</v>
      </c>
      <c r="C8" s="20" t="s">
        <v>28</v>
      </c>
      <c r="D8" s="20" t="s">
        <v>37</v>
      </c>
      <c r="E8" s="96">
        <v>32</v>
      </c>
      <c r="F8" s="164">
        <v>31</v>
      </c>
      <c r="G8" s="180">
        <v>31</v>
      </c>
      <c r="H8" s="104">
        <f t="shared" si="0"/>
        <v>94</v>
      </c>
    </row>
    <row r="9" spans="1:8" x14ac:dyDescent="0.25">
      <c r="A9" s="74">
        <v>4</v>
      </c>
      <c r="B9" s="20" t="s">
        <v>32</v>
      </c>
      <c r="C9" s="20" t="s">
        <v>23</v>
      </c>
      <c r="D9" s="20" t="s">
        <v>342</v>
      </c>
      <c r="E9" s="96">
        <v>29</v>
      </c>
      <c r="F9" s="218">
        <v>35</v>
      </c>
      <c r="G9" s="180">
        <v>30</v>
      </c>
      <c r="H9" s="104">
        <f t="shared" si="0"/>
        <v>94</v>
      </c>
    </row>
    <row r="10" spans="1:8" x14ac:dyDescent="0.25">
      <c r="A10" s="162">
        <v>5</v>
      </c>
      <c r="B10" s="20" t="s">
        <v>335</v>
      </c>
      <c r="C10" s="20" t="s">
        <v>23</v>
      </c>
      <c r="D10" s="20" t="s">
        <v>336</v>
      </c>
      <c r="E10" s="96">
        <v>27</v>
      </c>
      <c r="F10" s="164">
        <v>34</v>
      </c>
      <c r="G10" s="180">
        <v>29</v>
      </c>
      <c r="H10" s="104">
        <f t="shared" si="0"/>
        <v>90</v>
      </c>
    </row>
    <row r="11" spans="1:8" x14ac:dyDescent="0.25">
      <c r="A11" s="162">
        <v>6</v>
      </c>
      <c r="B11" s="20" t="s">
        <v>365</v>
      </c>
      <c r="C11" s="20" t="s">
        <v>185</v>
      </c>
      <c r="D11" s="20" t="s">
        <v>366</v>
      </c>
      <c r="E11" s="96">
        <v>30</v>
      </c>
      <c r="F11" s="164">
        <v>22</v>
      </c>
      <c r="G11" s="180">
        <v>32</v>
      </c>
      <c r="H11" s="104">
        <f t="shared" si="0"/>
        <v>84</v>
      </c>
    </row>
    <row r="12" spans="1:8" x14ac:dyDescent="0.25">
      <c r="A12" s="162">
        <v>7</v>
      </c>
      <c r="B12" s="18" t="s">
        <v>24</v>
      </c>
      <c r="C12" s="18" t="s">
        <v>232</v>
      </c>
      <c r="D12" s="18" t="s">
        <v>364</v>
      </c>
      <c r="E12" s="96">
        <v>21</v>
      </c>
      <c r="F12" s="164">
        <v>27</v>
      </c>
      <c r="G12" s="180">
        <v>34</v>
      </c>
      <c r="H12" s="104">
        <f t="shared" si="0"/>
        <v>82</v>
      </c>
    </row>
    <row r="13" spans="1:8" x14ac:dyDescent="0.25">
      <c r="A13" s="162">
        <v>8</v>
      </c>
      <c r="B13" s="20" t="s">
        <v>339</v>
      </c>
      <c r="C13" s="20" t="s">
        <v>340</v>
      </c>
      <c r="D13" s="20" t="s">
        <v>341</v>
      </c>
      <c r="E13" s="96">
        <v>33</v>
      </c>
      <c r="F13" s="164">
        <v>25</v>
      </c>
      <c r="G13" s="180">
        <v>23.5</v>
      </c>
      <c r="H13" s="104">
        <f t="shared" si="0"/>
        <v>81.5</v>
      </c>
    </row>
    <row r="14" spans="1:8" x14ac:dyDescent="0.25">
      <c r="A14" s="162">
        <v>9</v>
      </c>
      <c r="B14" s="20" t="s">
        <v>45</v>
      </c>
      <c r="C14" s="20" t="s">
        <v>108</v>
      </c>
      <c r="D14" s="20" t="s">
        <v>269</v>
      </c>
      <c r="E14" s="96">
        <v>26</v>
      </c>
      <c r="F14" s="164">
        <v>29</v>
      </c>
      <c r="G14" s="180">
        <v>25</v>
      </c>
      <c r="H14" s="104">
        <f t="shared" si="0"/>
        <v>80</v>
      </c>
    </row>
    <row r="15" spans="1:8" x14ac:dyDescent="0.25">
      <c r="A15" s="162">
        <v>10</v>
      </c>
      <c r="B15" s="20" t="s">
        <v>271</v>
      </c>
      <c r="C15" s="20" t="s">
        <v>28</v>
      </c>
      <c r="D15" s="20" t="s">
        <v>349</v>
      </c>
      <c r="E15" s="96">
        <v>34</v>
      </c>
      <c r="F15" s="164">
        <v>28</v>
      </c>
      <c r="G15" s="180">
        <v>16</v>
      </c>
      <c r="H15" s="104">
        <f t="shared" si="0"/>
        <v>78</v>
      </c>
    </row>
    <row r="16" spans="1:8" x14ac:dyDescent="0.25">
      <c r="A16" s="162">
        <v>11</v>
      </c>
      <c r="B16" s="20" t="s">
        <v>353</v>
      </c>
      <c r="C16" s="20" t="s">
        <v>340</v>
      </c>
      <c r="D16" s="20" t="s">
        <v>354</v>
      </c>
      <c r="E16" s="96">
        <v>28</v>
      </c>
      <c r="F16" s="164">
        <v>21</v>
      </c>
      <c r="G16" s="180">
        <v>19</v>
      </c>
      <c r="H16" s="104">
        <f t="shared" si="0"/>
        <v>68</v>
      </c>
    </row>
    <row r="17" spans="1:8" x14ac:dyDescent="0.25">
      <c r="A17" s="162">
        <v>12</v>
      </c>
      <c r="B17" s="20" t="s">
        <v>47</v>
      </c>
      <c r="C17" s="20" t="s">
        <v>266</v>
      </c>
      <c r="D17" s="20" t="s">
        <v>361</v>
      </c>
      <c r="E17" s="96">
        <v>19</v>
      </c>
      <c r="F17" s="164">
        <v>24</v>
      </c>
      <c r="G17" s="180">
        <v>23.5</v>
      </c>
      <c r="H17" s="104">
        <f t="shared" si="0"/>
        <v>66.5</v>
      </c>
    </row>
    <row r="18" spans="1:8" x14ac:dyDescent="0.25">
      <c r="A18" s="162">
        <v>13</v>
      </c>
      <c r="B18" s="20" t="s">
        <v>335</v>
      </c>
      <c r="C18" s="20" t="s">
        <v>23</v>
      </c>
      <c r="D18" s="20" t="s">
        <v>370</v>
      </c>
      <c r="E18" s="96">
        <v>24</v>
      </c>
      <c r="F18" s="164">
        <v>15</v>
      </c>
      <c r="G18" s="180">
        <v>27</v>
      </c>
      <c r="H18" s="104">
        <f t="shared" si="0"/>
        <v>66</v>
      </c>
    </row>
    <row r="19" spans="1:8" x14ac:dyDescent="0.25">
      <c r="A19" s="162">
        <v>14</v>
      </c>
      <c r="B19" s="20" t="s">
        <v>20</v>
      </c>
      <c r="C19" s="20" t="s">
        <v>236</v>
      </c>
      <c r="D19" s="20" t="s">
        <v>265</v>
      </c>
      <c r="E19" s="96">
        <v>18</v>
      </c>
      <c r="F19" s="164">
        <v>32.5</v>
      </c>
      <c r="G19" s="180">
        <v>14</v>
      </c>
      <c r="H19" s="104">
        <f t="shared" si="0"/>
        <v>64.5</v>
      </c>
    </row>
    <row r="20" spans="1:8" x14ac:dyDescent="0.25">
      <c r="A20" s="162">
        <v>15</v>
      </c>
      <c r="B20" s="20" t="s">
        <v>30</v>
      </c>
      <c r="C20" s="20" t="s">
        <v>23</v>
      </c>
      <c r="D20" s="20" t="s">
        <v>348</v>
      </c>
      <c r="E20" s="96">
        <v>25</v>
      </c>
      <c r="F20" s="164">
        <v>13</v>
      </c>
      <c r="G20" s="180">
        <v>26</v>
      </c>
      <c r="H20" s="104">
        <f t="shared" si="0"/>
        <v>64</v>
      </c>
    </row>
    <row r="21" spans="1:8" x14ac:dyDescent="0.25">
      <c r="A21" s="162">
        <v>16</v>
      </c>
      <c r="B21" s="20" t="s">
        <v>40</v>
      </c>
      <c r="C21" s="20" t="s">
        <v>23</v>
      </c>
      <c r="D21" s="20" t="s">
        <v>268</v>
      </c>
      <c r="E21" s="96">
        <v>22</v>
      </c>
      <c r="F21" s="164">
        <v>20</v>
      </c>
      <c r="G21" s="180">
        <v>21</v>
      </c>
      <c r="H21" s="104">
        <f t="shared" si="0"/>
        <v>63</v>
      </c>
    </row>
    <row r="22" spans="1:8" x14ac:dyDescent="0.25">
      <c r="A22" s="162">
        <v>17</v>
      </c>
      <c r="B22" s="20" t="s">
        <v>355</v>
      </c>
      <c r="C22" s="20" t="s">
        <v>356</v>
      </c>
      <c r="D22" s="20" t="s">
        <v>357</v>
      </c>
      <c r="E22" s="96">
        <v>20</v>
      </c>
      <c r="F22" s="164">
        <v>26</v>
      </c>
      <c r="G22" s="180">
        <v>17</v>
      </c>
      <c r="H22" s="104">
        <f t="shared" si="0"/>
        <v>63</v>
      </c>
    </row>
    <row r="23" spans="1:8" x14ac:dyDescent="0.25">
      <c r="A23" s="162">
        <v>18</v>
      </c>
      <c r="B23" s="20" t="s">
        <v>80</v>
      </c>
      <c r="C23" s="20" t="s">
        <v>233</v>
      </c>
      <c r="D23" s="20" t="s">
        <v>234</v>
      </c>
      <c r="E23" s="96">
        <v>23</v>
      </c>
      <c r="F23" s="164">
        <v>19</v>
      </c>
      <c r="G23" s="180">
        <v>20</v>
      </c>
      <c r="H23" s="104">
        <f t="shared" si="0"/>
        <v>62</v>
      </c>
    </row>
    <row r="24" spans="1:8" x14ac:dyDescent="0.25">
      <c r="A24" s="162">
        <v>19</v>
      </c>
      <c r="B24" s="20" t="s">
        <v>362</v>
      </c>
      <c r="C24" s="20" t="s">
        <v>260</v>
      </c>
      <c r="D24" s="20" t="s">
        <v>363</v>
      </c>
      <c r="E24" s="96">
        <v>0</v>
      </c>
      <c r="F24" s="164">
        <v>17</v>
      </c>
      <c r="G24" s="180">
        <v>33</v>
      </c>
      <c r="H24" s="104">
        <f t="shared" si="0"/>
        <v>50</v>
      </c>
    </row>
    <row r="25" spans="1:8" x14ac:dyDescent="0.25">
      <c r="A25" s="162">
        <v>20</v>
      </c>
      <c r="B25" s="20" t="s">
        <v>358</v>
      </c>
      <c r="C25" s="20" t="s">
        <v>359</v>
      </c>
      <c r="D25" s="20" t="s">
        <v>360</v>
      </c>
      <c r="E25" s="96">
        <v>16</v>
      </c>
      <c r="F25" s="164">
        <v>18</v>
      </c>
      <c r="G25" s="180">
        <v>15</v>
      </c>
      <c r="H25" s="104">
        <f t="shared" si="0"/>
        <v>49</v>
      </c>
    </row>
    <row r="26" spans="1:8" x14ac:dyDescent="0.25">
      <c r="A26" s="162">
        <v>21</v>
      </c>
      <c r="B26" s="20" t="s">
        <v>48</v>
      </c>
      <c r="C26" s="20" t="s">
        <v>173</v>
      </c>
      <c r="D26" s="20" t="s">
        <v>393</v>
      </c>
      <c r="E26" s="96">
        <v>13</v>
      </c>
      <c r="F26" s="164">
        <v>23</v>
      </c>
      <c r="G26" s="180">
        <v>13</v>
      </c>
      <c r="H26" s="104">
        <f t="shared" si="0"/>
        <v>49</v>
      </c>
    </row>
    <row r="27" spans="1:8" x14ac:dyDescent="0.25">
      <c r="A27" s="162">
        <v>22</v>
      </c>
      <c r="B27" s="20" t="s">
        <v>298</v>
      </c>
      <c r="C27" s="20" t="s">
        <v>188</v>
      </c>
      <c r="D27" s="20" t="s">
        <v>333</v>
      </c>
      <c r="E27" s="96">
        <v>14</v>
      </c>
      <c r="F27" s="164">
        <v>11</v>
      </c>
      <c r="G27" s="180">
        <v>22</v>
      </c>
      <c r="H27" s="104">
        <f t="shared" si="0"/>
        <v>47</v>
      </c>
    </row>
    <row r="28" spans="1:8" x14ac:dyDescent="0.25">
      <c r="A28" s="162">
        <v>23</v>
      </c>
      <c r="B28" s="20" t="s">
        <v>277</v>
      </c>
      <c r="C28" s="20" t="s">
        <v>278</v>
      </c>
      <c r="D28" s="20" t="s">
        <v>279</v>
      </c>
      <c r="E28" s="96">
        <v>15</v>
      </c>
      <c r="F28" s="164">
        <v>12</v>
      </c>
      <c r="G28" s="180">
        <v>18</v>
      </c>
      <c r="H28" s="104">
        <f t="shared" si="0"/>
        <v>45</v>
      </c>
    </row>
    <row r="29" spans="1:8" x14ac:dyDescent="0.25">
      <c r="A29" s="162">
        <v>24</v>
      </c>
      <c r="B29" s="20" t="s">
        <v>237</v>
      </c>
      <c r="C29" s="20" t="s">
        <v>238</v>
      </c>
      <c r="D29" s="20" t="s">
        <v>239</v>
      </c>
      <c r="E29" s="96">
        <v>17</v>
      </c>
      <c r="F29" s="164">
        <v>14</v>
      </c>
      <c r="G29" s="180">
        <v>12</v>
      </c>
      <c r="H29" s="104">
        <f t="shared" si="0"/>
        <v>43</v>
      </c>
    </row>
    <row r="30" spans="1:8" x14ac:dyDescent="0.25">
      <c r="A30" s="162">
        <v>25</v>
      </c>
      <c r="B30" s="20" t="s">
        <v>350</v>
      </c>
      <c r="C30" s="20" t="s">
        <v>351</v>
      </c>
      <c r="D30" s="20" t="s">
        <v>352</v>
      </c>
      <c r="E30" s="96">
        <v>11</v>
      </c>
      <c r="F30" s="164">
        <v>16</v>
      </c>
      <c r="G30" s="180">
        <v>11</v>
      </c>
      <c r="H30" s="104">
        <f t="shared" si="0"/>
        <v>38</v>
      </c>
    </row>
    <row r="31" spans="1:8" x14ac:dyDescent="0.25">
      <c r="A31" s="162">
        <v>26</v>
      </c>
      <c r="B31" s="20" t="s">
        <v>367</v>
      </c>
      <c r="C31" s="20" t="s">
        <v>368</v>
      </c>
      <c r="D31" s="20" t="s">
        <v>369</v>
      </c>
      <c r="E31" s="96">
        <v>10</v>
      </c>
      <c r="F31" s="164">
        <v>10</v>
      </c>
      <c r="G31" s="180">
        <v>10</v>
      </c>
      <c r="H31" s="104">
        <f t="shared" si="0"/>
        <v>30</v>
      </c>
    </row>
    <row r="32" spans="1:8" x14ac:dyDescent="0.25">
      <c r="A32" s="162">
        <v>27</v>
      </c>
      <c r="B32" s="20" t="s">
        <v>107</v>
      </c>
      <c r="C32" s="20" t="s">
        <v>108</v>
      </c>
      <c r="D32" s="20" t="s">
        <v>276</v>
      </c>
      <c r="E32" s="96">
        <v>12</v>
      </c>
      <c r="F32" s="164">
        <v>9</v>
      </c>
      <c r="G32" s="180">
        <v>0</v>
      </c>
      <c r="H32" s="104">
        <f t="shared" si="0"/>
        <v>21</v>
      </c>
    </row>
    <row r="33" spans="1:8" x14ac:dyDescent="0.25">
      <c r="A33" s="162">
        <v>28</v>
      </c>
      <c r="B33" s="18" t="s">
        <v>24</v>
      </c>
      <c r="C33" s="18" t="s">
        <v>232</v>
      </c>
      <c r="D33" s="18" t="s">
        <v>55</v>
      </c>
      <c r="E33" s="97">
        <v>9</v>
      </c>
      <c r="F33" s="134">
        <v>0</v>
      </c>
      <c r="G33" s="135">
        <v>0</v>
      </c>
      <c r="H33" s="105">
        <f t="shared" si="0"/>
        <v>9</v>
      </c>
    </row>
    <row r="34" spans="1:8" x14ac:dyDescent="0.25">
      <c r="B34" s="20"/>
      <c r="C34" s="20"/>
      <c r="D34" s="20"/>
      <c r="E34" s="70"/>
      <c r="F34" s="69"/>
      <c r="G34" s="68"/>
      <c r="H34" s="142"/>
    </row>
  </sheetData>
  <sortState ref="B6:H33">
    <sortCondition descending="1" ref="H6:H33"/>
  </sortState>
  <mergeCells count="3">
    <mergeCell ref="E3:G3"/>
    <mergeCell ref="A1:H1"/>
    <mergeCell ref="A2:H2"/>
  </mergeCells>
  <printOptions gridLines="1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48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17.7109375" style="21" bestFit="1" customWidth="1"/>
    <col min="3" max="3" width="30.85546875" style="21" bestFit="1" customWidth="1"/>
    <col min="4" max="4" width="26.7109375" style="21" bestFit="1" customWidth="1"/>
    <col min="5" max="5" width="5.5703125" style="21" bestFit="1" customWidth="1"/>
    <col min="6" max="6" width="5.28515625" style="17" bestFit="1" customWidth="1"/>
    <col min="7" max="7" width="5.5703125" style="28" bestFit="1" customWidth="1"/>
    <col min="8" max="9" width="5.42578125" style="17" bestFit="1" customWidth="1"/>
    <col min="10" max="10" width="5.28515625" style="17" bestFit="1" customWidth="1"/>
    <col min="11" max="11" width="5.5703125" style="28" bestFit="1" customWidth="1"/>
    <col min="12" max="13" width="5.42578125" style="17" bestFit="1" customWidth="1"/>
    <col min="14" max="14" width="6.5703125" style="21" bestFit="1" customWidth="1"/>
    <col min="15" max="16384" width="9.140625" style="21"/>
  </cols>
  <sheetData>
    <row r="1" spans="1:14" ht="15.75" x14ac:dyDescent="0.25">
      <c r="A1" s="219" t="s">
        <v>198</v>
      </c>
      <c r="B1" s="219"/>
      <c r="C1" s="219"/>
      <c r="D1" s="219"/>
      <c r="E1" s="76"/>
      <c r="F1" s="55"/>
      <c r="H1" s="55"/>
      <c r="I1" s="55"/>
      <c r="J1" s="55"/>
      <c r="L1" s="55"/>
      <c r="M1" s="55"/>
    </row>
    <row r="2" spans="1:14" ht="15.75" x14ac:dyDescent="0.25">
      <c r="A2" s="223" t="s">
        <v>381</v>
      </c>
      <c r="B2" s="223"/>
      <c r="C2" s="223"/>
      <c r="D2" s="223"/>
      <c r="E2" s="78"/>
      <c r="F2" s="25"/>
      <c r="G2" s="26"/>
      <c r="H2" s="25"/>
      <c r="I2" s="25"/>
      <c r="J2" s="14"/>
      <c r="K2" s="7"/>
      <c r="L2" s="14"/>
      <c r="M2" s="14"/>
      <c r="N2" s="20"/>
    </row>
    <row r="3" spans="1:14" ht="15.75" x14ac:dyDescent="0.25">
      <c r="A3" s="223" t="s">
        <v>12</v>
      </c>
      <c r="B3" s="223"/>
      <c r="C3" s="223"/>
      <c r="D3" s="223"/>
      <c r="E3" s="78"/>
      <c r="F3" s="25"/>
      <c r="G3" s="26"/>
      <c r="H3" s="25"/>
      <c r="I3" s="25"/>
      <c r="J3" s="14"/>
      <c r="K3" s="7"/>
      <c r="L3" s="14"/>
      <c r="M3" s="14"/>
      <c r="N3" s="20"/>
    </row>
    <row r="4" spans="1:14" ht="15.75" x14ac:dyDescent="0.25">
      <c r="A4" s="223" t="s">
        <v>382</v>
      </c>
      <c r="B4" s="223"/>
      <c r="C4" s="223"/>
      <c r="D4" s="223"/>
      <c r="E4" s="78"/>
      <c r="F4" s="14"/>
      <c r="G4" s="7"/>
      <c r="H4" s="14"/>
      <c r="I4" s="14"/>
      <c r="J4" s="14"/>
      <c r="K4" s="7"/>
      <c r="L4" s="14"/>
      <c r="M4" s="14"/>
      <c r="N4" s="20"/>
    </row>
    <row r="5" spans="1:14" x14ac:dyDescent="0.25">
      <c r="A5" s="20"/>
      <c r="B5" s="20"/>
      <c r="C5" s="20"/>
      <c r="D5" s="20"/>
      <c r="E5" s="20"/>
      <c r="F5" s="249" t="s">
        <v>0</v>
      </c>
      <c r="G5" s="250"/>
      <c r="H5" s="250"/>
      <c r="I5" s="251"/>
      <c r="J5" s="249" t="s">
        <v>1</v>
      </c>
      <c r="K5" s="250"/>
      <c r="L5" s="250"/>
      <c r="M5" s="251"/>
      <c r="N5" s="31"/>
    </row>
    <row r="6" spans="1:14" ht="30" x14ac:dyDescent="0.25">
      <c r="A6" s="61" t="s">
        <v>2</v>
      </c>
      <c r="B6" s="20" t="s">
        <v>3</v>
      </c>
      <c r="C6" s="20" t="s">
        <v>14</v>
      </c>
      <c r="D6" s="20" t="s">
        <v>5</v>
      </c>
      <c r="E6" s="61" t="s">
        <v>11</v>
      </c>
      <c r="F6" s="92" t="s">
        <v>6</v>
      </c>
      <c r="G6" s="26" t="s">
        <v>7</v>
      </c>
      <c r="H6" s="93" t="s">
        <v>8</v>
      </c>
      <c r="I6" s="94" t="s">
        <v>9</v>
      </c>
      <c r="J6" s="92" t="s">
        <v>6</v>
      </c>
      <c r="K6" s="26" t="s">
        <v>7</v>
      </c>
      <c r="L6" s="93" t="s">
        <v>8</v>
      </c>
      <c r="M6" s="91" t="s">
        <v>9</v>
      </c>
      <c r="N6" s="95" t="s">
        <v>10</v>
      </c>
    </row>
    <row r="7" spans="1:14" x14ac:dyDescent="0.25">
      <c r="A7" s="63">
        <v>1</v>
      </c>
      <c r="B7" s="20" t="s">
        <v>375</v>
      </c>
      <c r="C7" s="20" t="s">
        <v>296</v>
      </c>
      <c r="D7" s="20" t="s">
        <v>376</v>
      </c>
      <c r="E7" s="61">
        <v>16</v>
      </c>
      <c r="F7" s="82">
        <v>0</v>
      </c>
      <c r="G7" s="7">
        <v>67.14</v>
      </c>
      <c r="H7" s="79">
        <v>0</v>
      </c>
      <c r="I7" s="83">
        <f t="shared" ref="I7:I12" si="0">F7+H7</f>
        <v>0</v>
      </c>
      <c r="J7" s="82">
        <v>0</v>
      </c>
      <c r="K7" s="7">
        <v>41.67</v>
      </c>
      <c r="L7" s="79">
        <v>0</v>
      </c>
      <c r="M7" s="79">
        <f>J7+L7</f>
        <v>0</v>
      </c>
      <c r="N7" s="89">
        <v>35</v>
      </c>
    </row>
    <row r="8" spans="1:14" x14ac:dyDescent="0.25">
      <c r="A8" s="63">
        <v>2</v>
      </c>
      <c r="B8" s="20" t="s">
        <v>298</v>
      </c>
      <c r="C8" s="20" t="s">
        <v>188</v>
      </c>
      <c r="D8" s="20" t="s">
        <v>333</v>
      </c>
      <c r="E8" s="61">
        <v>19</v>
      </c>
      <c r="F8" s="82">
        <v>0</v>
      </c>
      <c r="G8" s="7">
        <v>67.56</v>
      </c>
      <c r="H8" s="79">
        <v>0</v>
      </c>
      <c r="I8" s="83">
        <f t="shared" si="0"/>
        <v>0</v>
      </c>
      <c r="J8" s="84">
        <v>8</v>
      </c>
      <c r="K8" s="85">
        <v>53.59</v>
      </c>
      <c r="L8" s="86">
        <v>4</v>
      </c>
      <c r="M8" s="86">
        <f>J8+L8</f>
        <v>12</v>
      </c>
      <c r="N8" s="89">
        <v>34</v>
      </c>
    </row>
    <row r="9" spans="1:14" x14ac:dyDescent="0.25">
      <c r="A9" s="63">
        <v>3</v>
      </c>
      <c r="B9" s="20" t="s">
        <v>32</v>
      </c>
      <c r="C9" s="20" t="s">
        <v>23</v>
      </c>
      <c r="D9" s="20" t="s">
        <v>342</v>
      </c>
      <c r="E9" s="61">
        <v>105</v>
      </c>
      <c r="F9" s="82">
        <v>0</v>
      </c>
      <c r="G9" s="7">
        <v>71.98</v>
      </c>
      <c r="H9" s="79">
        <v>1</v>
      </c>
      <c r="I9" s="83">
        <f t="shared" si="0"/>
        <v>1</v>
      </c>
      <c r="J9" s="14"/>
      <c r="K9" s="7"/>
      <c r="L9" s="14"/>
      <c r="M9" s="79"/>
      <c r="N9" s="89">
        <v>33</v>
      </c>
    </row>
    <row r="10" spans="1:14" x14ac:dyDescent="0.25">
      <c r="A10" s="63">
        <v>4</v>
      </c>
      <c r="B10" s="20" t="s">
        <v>335</v>
      </c>
      <c r="C10" s="20" t="s">
        <v>23</v>
      </c>
      <c r="D10" s="20" t="s">
        <v>370</v>
      </c>
      <c r="E10" s="61">
        <v>197</v>
      </c>
      <c r="F10" s="82">
        <v>0</v>
      </c>
      <c r="G10" s="7">
        <v>77.069999999999993</v>
      </c>
      <c r="H10" s="79">
        <v>2</v>
      </c>
      <c r="I10" s="83">
        <f t="shared" si="0"/>
        <v>2</v>
      </c>
      <c r="J10" s="14"/>
      <c r="K10" s="7"/>
      <c r="L10" s="14"/>
      <c r="M10" s="79"/>
      <c r="N10" s="89">
        <v>32</v>
      </c>
    </row>
    <row r="11" spans="1:14" x14ac:dyDescent="0.25">
      <c r="A11" s="63">
        <v>5</v>
      </c>
      <c r="B11" s="20" t="s">
        <v>30</v>
      </c>
      <c r="C11" s="20" t="s">
        <v>23</v>
      </c>
      <c r="D11" s="20" t="s">
        <v>348</v>
      </c>
      <c r="E11" s="61">
        <v>181</v>
      </c>
      <c r="F11" s="82">
        <v>4</v>
      </c>
      <c r="G11" s="7">
        <v>64.88</v>
      </c>
      <c r="H11" s="79">
        <v>0</v>
      </c>
      <c r="I11" s="83">
        <f t="shared" si="0"/>
        <v>4</v>
      </c>
      <c r="J11" s="14"/>
      <c r="K11" s="7"/>
      <c r="L11" s="14"/>
      <c r="M11" s="79"/>
      <c r="N11" s="89">
        <v>31</v>
      </c>
    </row>
    <row r="12" spans="1:14" x14ac:dyDescent="0.25">
      <c r="A12" s="63">
        <v>6</v>
      </c>
      <c r="B12" s="20" t="s">
        <v>47</v>
      </c>
      <c r="C12" s="20" t="s">
        <v>266</v>
      </c>
      <c r="D12" s="20" t="s">
        <v>378</v>
      </c>
      <c r="E12" s="61">
        <v>292</v>
      </c>
      <c r="F12" s="82">
        <v>4</v>
      </c>
      <c r="G12" s="7">
        <v>69.61</v>
      </c>
      <c r="H12" s="79">
        <v>0</v>
      </c>
      <c r="I12" s="83">
        <f t="shared" si="0"/>
        <v>4</v>
      </c>
      <c r="J12" s="14"/>
      <c r="K12" s="7"/>
      <c r="L12" s="14"/>
      <c r="M12" s="79"/>
      <c r="N12" s="89">
        <v>30</v>
      </c>
    </row>
    <row r="13" spans="1:14" x14ac:dyDescent="0.25">
      <c r="A13" s="63">
        <v>7</v>
      </c>
      <c r="B13" s="18" t="s">
        <v>24</v>
      </c>
      <c r="C13" s="18" t="s">
        <v>232</v>
      </c>
      <c r="D13" s="18" t="s">
        <v>364</v>
      </c>
      <c r="E13" s="80">
        <v>285</v>
      </c>
      <c r="F13" s="82">
        <v>4</v>
      </c>
      <c r="G13" s="7">
        <v>70.599999999999994</v>
      </c>
      <c r="H13" s="79">
        <v>1</v>
      </c>
      <c r="I13" s="83">
        <v>5</v>
      </c>
      <c r="J13" s="14"/>
      <c r="K13" s="7"/>
      <c r="L13" s="14"/>
      <c r="M13" s="79"/>
      <c r="N13" s="89">
        <v>29</v>
      </c>
    </row>
    <row r="14" spans="1:14" x14ac:dyDescent="0.25">
      <c r="A14" s="63">
        <v>8</v>
      </c>
      <c r="B14" s="20" t="s">
        <v>339</v>
      </c>
      <c r="C14" s="20" t="s">
        <v>340</v>
      </c>
      <c r="D14" s="20" t="s">
        <v>377</v>
      </c>
      <c r="E14" s="61">
        <v>95</v>
      </c>
      <c r="F14" s="82">
        <v>4</v>
      </c>
      <c r="G14" s="7">
        <v>71.19</v>
      </c>
      <c r="H14" s="79">
        <v>1</v>
      </c>
      <c r="I14" s="83">
        <f>F14+H14</f>
        <v>5</v>
      </c>
      <c r="J14" s="14"/>
      <c r="K14" s="7"/>
      <c r="L14" s="14"/>
      <c r="M14" s="79"/>
      <c r="N14" s="89">
        <v>28</v>
      </c>
    </row>
    <row r="15" spans="1:14" x14ac:dyDescent="0.25">
      <c r="A15" s="63">
        <v>9</v>
      </c>
      <c r="B15" s="20" t="s">
        <v>271</v>
      </c>
      <c r="C15" s="20" t="s">
        <v>28</v>
      </c>
      <c r="D15" s="20" t="s">
        <v>349</v>
      </c>
      <c r="E15" s="61">
        <v>185</v>
      </c>
      <c r="F15" s="82">
        <v>4</v>
      </c>
      <c r="G15" s="7">
        <v>77.61</v>
      </c>
      <c r="H15" s="79">
        <v>2</v>
      </c>
      <c r="I15" s="83">
        <f>F15+H15</f>
        <v>6</v>
      </c>
      <c r="J15" s="14"/>
      <c r="K15" s="7"/>
      <c r="L15" s="14"/>
      <c r="M15" s="79"/>
      <c r="N15" s="89">
        <v>27</v>
      </c>
    </row>
    <row r="16" spans="1:14" x14ac:dyDescent="0.25">
      <c r="A16" s="63">
        <v>10</v>
      </c>
      <c r="B16" s="20" t="s">
        <v>335</v>
      </c>
      <c r="C16" s="20" t="s">
        <v>23</v>
      </c>
      <c r="D16" s="20" t="s">
        <v>336</v>
      </c>
      <c r="E16" s="61">
        <v>172</v>
      </c>
      <c r="F16" s="82">
        <v>12</v>
      </c>
      <c r="G16" s="7">
        <v>69.22</v>
      </c>
      <c r="H16" s="79">
        <v>0</v>
      </c>
      <c r="I16" s="83">
        <f>F16+H16</f>
        <v>12</v>
      </c>
      <c r="J16" s="14"/>
      <c r="K16" s="7"/>
      <c r="L16" s="14"/>
      <c r="M16" s="79"/>
      <c r="N16" s="89">
        <v>26</v>
      </c>
    </row>
    <row r="17" spans="1:14" x14ac:dyDescent="0.25">
      <c r="A17" s="63">
        <v>11</v>
      </c>
      <c r="B17" s="20" t="s">
        <v>350</v>
      </c>
      <c r="C17" s="20" t="s">
        <v>351</v>
      </c>
      <c r="D17" s="20" t="s">
        <v>352</v>
      </c>
      <c r="E17" s="61">
        <v>204</v>
      </c>
      <c r="F17" s="82">
        <v>12</v>
      </c>
      <c r="G17" s="7">
        <v>80.45</v>
      </c>
      <c r="H17" s="79">
        <v>3</v>
      </c>
      <c r="I17" s="83">
        <f>F17+H17</f>
        <v>15</v>
      </c>
      <c r="J17" s="14"/>
      <c r="K17" s="7"/>
      <c r="L17" s="14"/>
      <c r="M17" s="79"/>
      <c r="N17" s="89">
        <v>25</v>
      </c>
    </row>
    <row r="18" spans="1:14" x14ac:dyDescent="0.25">
      <c r="A18" s="63">
        <v>12</v>
      </c>
      <c r="B18" s="20" t="s">
        <v>346</v>
      </c>
      <c r="C18" s="20" t="s">
        <v>188</v>
      </c>
      <c r="D18" s="20" t="s">
        <v>347</v>
      </c>
      <c r="E18" s="61">
        <v>136</v>
      </c>
      <c r="F18" s="82" t="s">
        <v>416</v>
      </c>
      <c r="G18" s="7"/>
      <c r="H18" s="79"/>
      <c r="I18" s="83" t="s">
        <v>416</v>
      </c>
      <c r="J18" s="14"/>
      <c r="K18" s="7"/>
      <c r="L18" s="14"/>
      <c r="M18" s="79"/>
      <c r="N18" s="90">
        <v>0</v>
      </c>
    </row>
    <row r="19" spans="1:14" x14ac:dyDescent="0.25">
      <c r="A19" s="63"/>
      <c r="B19" s="20" t="s">
        <v>343</v>
      </c>
      <c r="C19" s="20" t="s">
        <v>344</v>
      </c>
      <c r="D19" s="20" t="s">
        <v>345</v>
      </c>
      <c r="E19" s="61">
        <v>123</v>
      </c>
      <c r="F19" s="82" t="s">
        <v>227</v>
      </c>
      <c r="G19" s="7"/>
      <c r="H19" s="79"/>
      <c r="I19" s="83" t="s">
        <v>227</v>
      </c>
      <c r="J19" s="14"/>
      <c r="K19" s="7"/>
      <c r="L19" s="14"/>
      <c r="M19" s="79"/>
      <c r="N19" s="14"/>
    </row>
    <row r="20" spans="1:14" x14ac:dyDescent="0.25">
      <c r="A20" s="63"/>
      <c r="B20" s="20" t="s">
        <v>362</v>
      </c>
      <c r="C20" s="20" t="s">
        <v>260</v>
      </c>
      <c r="D20" s="20" t="s">
        <v>363</v>
      </c>
      <c r="E20" s="61">
        <v>297</v>
      </c>
      <c r="F20" s="82" t="s">
        <v>227</v>
      </c>
      <c r="G20" s="7"/>
      <c r="H20" s="79"/>
      <c r="I20" s="83" t="s">
        <v>227</v>
      </c>
      <c r="J20" s="14"/>
      <c r="K20" s="7"/>
      <c r="L20" s="14"/>
      <c r="M20" s="79"/>
      <c r="N20" s="14"/>
    </row>
    <row r="21" spans="1:14" x14ac:dyDescent="0.25">
      <c r="A21" s="63"/>
      <c r="B21" s="20" t="s">
        <v>339</v>
      </c>
      <c r="C21" s="20" t="s">
        <v>340</v>
      </c>
      <c r="D21" s="20" t="s">
        <v>341</v>
      </c>
      <c r="E21" s="79">
        <v>98</v>
      </c>
      <c r="F21" s="84" t="s">
        <v>227</v>
      </c>
      <c r="G21" s="85"/>
      <c r="H21" s="86"/>
      <c r="I21" s="87" t="s">
        <v>227</v>
      </c>
      <c r="J21" s="14"/>
      <c r="K21" s="7"/>
      <c r="L21" s="14"/>
      <c r="M21" s="79"/>
      <c r="N21" s="14"/>
    </row>
    <row r="22" spans="1:14" ht="15.75" x14ac:dyDescent="0.25">
      <c r="A22" s="14"/>
      <c r="B22" s="47"/>
      <c r="C22" s="18"/>
      <c r="D22" s="47"/>
      <c r="E22" s="47"/>
      <c r="F22" s="14"/>
      <c r="G22" s="7"/>
      <c r="H22" s="14"/>
      <c r="I22" s="14"/>
      <c r="J22" s="14"/>
      <c r="K22" s="7"/>
      <c r="L22" s="14"/>
      <c r="M22" s="14"/>
      <c r="N22" s="14"/>
    </row>
    <row r="23" spans="1:14" ht="15.75" x14ac:dyDescent="0.25">
      <c r="A23" s="14"/>
      <c r="B23" s="47"/>
      <c r="C23" s="18"/>
      <c r="D23" s="47"/>
      <c r="E23" s="47"/>
      <c r="F23" s="14"/>
      <c r="G23" s="7"/>
      <c r="H23" s="14"/>
      <c r="I23" s="14"/>
      <c r="J23" s="14"/>
      <c r="K23" s="7"/>
      <c r="L23" s="14"/>
      <c r="M23" s="14"/>
      <c r="N23" s="14"/>
    </row>
    <row r="24" spans="1:14" ht="15.75" x14ac:dyDescent="0.25">
      <c r="A24" s="14"/>
      <c r="B24" s="47"/>
      <c r="C24" s="18"/>
      <c r="D24" s="47"/>
      <c r="E24" s="47"/>
      <c r="F24" s="14"/>
      <c r="G24" s="7"/>
      <c r="H24" s="14"/>
      <c r="I24" s="14"/>
      <c r="J24" s="14"/>
      <c r="K24" s="7"/>
      <c r="L24" s="14"/>
      <c r="M24" s="14"/>
      <c r="N24" s="14"/>
    </row>
    <row r="25" spans="1:14" ht="15.75" x14ac:dyDescent="0.25">
      <c r="A25" s="14"/>
      <c r="B25" s="47"/>
      <c r="C25" s="18"/>
      <c r="D25" s="47"/>
      <c r="E25" s="47"/>
      <c r="F25" s="14"/>
      <c r="G25" s="7"/>
      <c r="H25" s="14"/>
      <c r="I25" s="14"/>
      <c r="J25" s="14"/>
      <c r="K25" s="7"/>
      <c r="L25" s="14"/>
      <c r="M25" s="14"/>
      <c r="N25" s="14"/>
    </row>
    <row r="26" spans="1:14" ht="15.75" x14ac:dyDescent="0.25">
      <c r="A26" s="14"/>
      <c r="B26" s="47"/>
      <c r="C26" s="18"/>
      <c r="D26" s="47"/>
      <c r="E26" s="47"/>
      <c r="F26" s="14"/>
      <c r="G26" s="7"/>
      <c r="H26" s="14"/>
      <c r="I26" s="14"/>
      <c r="J26" s="14"/>
      <c r="K26" s="7"/>
      <c r="L26" s="14"/>
      <c r="M26" s="14"/>
      <c r="N26" s="20"/>
    </row>
    <row r="27" spans="1:14" ht="15.75" x14ac:dyDescent="0.25">
      <c r="A27" s="14"/>
      <c r="B27" s="47"/>
      <c r="C27" s="18"/>
      <c r="D27" s="47"/>
      <c r="E27" s="47"/>
      <c r="F27" s="14"/>
      <c r="G27" s="7"/>
      <c r="H27" s="14"/>
      <c r="I27" s="14"/>
      <c r="J27" s="14"/>
      <c r="K27" s="7"/>
      <c r="L27" s="14"/>
      <c r="M27" s="14"/>
      <c r="N27" s="20"/>
    </row>
    <row r="28" spans="1:14" ht="15.75" x14ac:dyDescent="0.25">
      <c r="A28" s="14"/>
      <c r="B28" s="47"/>
      <c r="C28" s="18"/>
      <c r="D28" s="47"/>
      <c r="E28" s="47"/>
      <c r="F28" s="14"/>
      <c r="G28" s="7"/>
      <c r="H28" s="14"/>
      <c r="I28" s="14"/>
      <c r="J28" s="14"/>
      <c r="K28" s="7"/>
      <c r="L28" s="14"/>
      <c r="M28" s="14"/>
      <c r="N28" s="20"/>
    </row>
    <row r="29" spans="1:14" ht="15.75" x14ac:dyDescent="0.25">
      <c r="A29" s="14"/>
      <c r="B29" s="47"/>
      <c r="C29" s="18"/>
      <c r="D29" s="47"/>
      <c r="E29" s="47"/>
      <c r="F29" s="14"/>
      <c r="G29" s="7"/>
      <c r="H29" s="14"/>
      <c r="I29" s="14"/>
      <c r="J29" s="14"/>
      <c r="K29" s="7"/>
      <c r="L29" s="14"/>
      <c r="M29" s="14"/>
      <c r="N29" s="20"/>
    </row>
    <row r="30" spans="1:14" ht="15.75" x14ac:dyDescent="0.25">
      <c r="A30" s="14"/>
      <c r="B30" s="47"/>
      <c r="C30" s="18"/>
      <c r="D30" s="47"/>
      <c r="E30" s="47"/>
      <c r="F30" s="14"/>
      <c r="G30" s="7"/>
      <c r="H30" s="14"/>
      <c r="I30" s="14"/>
      <c r="J30" s="14"/>
      <c r="K30" s="7"/>
      <c r="L30" s="14"/>
      <c r="M30" s="14"/>
      <c r="N30" s="20"/>
    </row>
    <row r="31" spans="1:14" ht="15.75" x14ac:dyDescent="0.25">
      <c r="A31" s="14"/>
      <c r="B31" s="47"/>
      <c r="C31" s="18"/>
      <c r="D31" s="47"/>
      <c r="E31" s="47"/>
      <c r="F31" s="14"/>
      <c r="G31" s="7"/>
      <c r="H31" s="14"/>
      <c r="I31" s="14"/>
      <c r="J31" s="14"/>
      <c r="K31" s="7"/>
      <c r="L31" s="14"/>
      <c r="M31" s="14"/>
      <c r="N31" s="20"/>
    </row>
    <row r="32" spans="1:14" ht="15.75" x14ac:dyDescent="0.25">
      <c r="A32" s="14"/>
      <c r="B32" s="47"/>
      <c r="C32" s="18"/>
      <c r="D32" s="47"/>
      <c r="E32" s="47"/>
      <c r="F32" s="14"/>
      <c r="G32" s="7"/>
      <c r="H32" s="14"/>
      <c r="I32" s="14"/>
      <c r="J32" s="14"/>
      <c r="K32" s="7"/>
      <c r="L32" s="14"/>
      <c r="M32" s="14"/>
      <c r="N32" s="20"/>
    </row>
    <row r="33" spans="1:14" ht="15.75" x14ac:dyDescent="0.25">
      <c r="A33" s="14"/>
      <c r="B33" s="47"/>
      <c r="C33" s="18"/>
      <c r="D33" s="47"/>
      <c r="E33" s="47"/>
      <c r="F33" s="14"/>
      <c r="G33" s="7"/>
      <c r="H33" s="14"/>
      <c r="I33" s="14"/>
      <c r="J33" s="14"/>
      <c r="K33" s="7"/>
      <c r="L33" s="14"/>
      <c r="M33" s="14"/>
      <c r="N33" s="20"/>
    </row>
    <row r="34" spans="1:14" x14ac:dyDescent="0.25">
      <c r="A34" s="14"/>
      <c r="B34" s="18"/>
      <c r="C34" s="18"/>
      <c r="D34" s="18"/>
      <c r="E34" s="18"/>
      <c r="F34" s="14"/>
      <c r="G34" s="7"/>
      <c r="H34" s="14"/>
      <c r="I34" s="14"/>
      <c r="J34" s="14"/>
      <c r="K34" s="7"/>
      <c r="L34" s="14"/>
      <c r="M34" s="14"/>
      <c r="N34" s="20"/>
    </row>
    <row r="35" spans="1:14" x14ac:dyDescent="0.25">
      <c r="A35" s="14"/>
      <c r="B35" s="18"/>
      <c r="C35" s="18"/>
      <c r="D35" s="18"/>
      <c r="E35" s="18"/>
      <c r="F35" s="14"/>
      <c r="G35" s="7"/>
      <c r="H35" s="14"/>
      <c r="I35" s="14"/>
      <c r="J35" s="14"/>
      <c r="K35" s="7"/>
      <c r="L35" s="14"/>
      <c r="M35" s="14"/>
      <c r="N35" s="20"/>
    </row>
    <row r="36" spans="1:14" x14ac:dyDescent="0.25">
      <c r="A36" s="14"/>
      <c r="B36" s="18"/>
      <c r="C36" s="18"/>
      <c r="D36" s="18"/>
      <c r="E36" s="18"/>
      <c r="F36" s="14"/>
      <c r="G36" s="7"/>
      <c r="H36" s="14"/>
      <c r="I36" s="14"/>
      <c r="J36" s="14"/>
      <c r="K36" s="7"/>
      <c r="L36" s="14"/>
      <c r="M36" s="14"/>
      <c r="N36" s="20"/>
    </row>
    <row r="37" spans="1:14" x14ac:dyDescent="0.25">
      <c r="A37" s="14"/>
      <c r="B37" s="18"/>
      <c r="C37" s="18"/>
      <c r="D37" s="18"/>
      <c r="E37" s="18"/>
      <c r="F37" s="14"/>
      <c r="G37" s="7"/>
      <c r="H37" s="14"/>
      <c r="I37" s="14"/>
      <c r="J37" s="14"/>
      <c r="K37" s="7"/>
      <c r="L37" s="14"/>
      <c r="M37" s="14"/>
      <c r="N37" s="20"/>
    </row>
    <row r="38" spans="1:14" x14ac:dyDescent="0.25">
      <c r="A38" s="14"/>
      <c r="B38" s="18"/>
      <c r="C38" s="18"/>
      <c r="D38" s="18"/>
      <c r="E38" s="18"/>
      <c r="F38" s="14"/>
      <c r="G38" s="7"/>
      <c r="H38" s="14"/>
      <c r="I38" s="14"/>
      <c r="J38" s="14"/>
      <c r="K38" s="7"/>
      <c r="L38" s="14"/>
      <c r="M38" s="14"/>
      <c r="N38" s="20"/>
    </row>
    <row r="39" spans="1:14" x14ac:dyDescent="0.25">
      <c r="A39" s="14"/>
      <c r="B39" s="18"/>
      <c r="C39" s="18"/>
      <c r="D39" s="18"/>
      <c r="E39" s="18"/>
      <c r="F39" s="14"/>
      <c r="G39" s="7"/>
      <c r="H39" s="14"/>
      <c r="I39" s="14"/>
      <c r="J39" s="14"/>
      <c r="K39" s="7"/>
      <c r="L39" s="14"/>
      <c r="M39" s="14"/>
      <c r="N39" s="20"/>
    </row>
    <row r="40" spans="1:14" x14ac:dyDescent="0.25">
      <c r="A40" s="14"/>
      <c r="B40" s="18"/>
      <c r="C40" s="18"/>
      <c r="D40" s="18"/>
      <c r="E40" s="18"/>
      <c r="F40" s="14"/>
      <c r="G40" s="7"/>
      <c r="H40" s="14"/>
      <c r="I40" s="14"/>
      <c r="J40" s="14"/>
      <c r="K40" s="7"/>
      <c r="L40" s="14"/>
      <c r="M40" s="14"/>
      <c r="N40" s="20"/>
    </row>
    <row r="41" spans="1:14" x14ac:dyDescent="0.25">
      <c r="A41" s="14"/>
      <c r="B41" s="18"/>
      <c r="C41" s="18"/>
      <c r="D41" s="20"/>
      <c r="E41" s="20"/>
      <c r="F41" s="14"/>
      <c r="G41" s="7"/>
      <c r="H41" s="14"/>
      <c r="I41" s="14"/>
      <c r="J41" s="14"/>
      <c r="K41" s="7"/>
      <c r="L41" s="14"/>
      <c r="M41" s="14"/>
      <c r="N41" s="20"/>
    </row>
    <row r="42" spans="1:14" x14ac:dyDescent="0.25">
      <c r="A42" s="14"/>
      <c r="B42" s="18"/>
      <c r="C42" s="18"/>
      <c r="D42" s="20"/>
      <c r="E42" s="20"/>
      <c r="F42" s="14"/>
      <c r="G42" s="7"/>
      <c r="H42" s="14"/>
      <c r="I42" s="14"/>
      <c r="J42" s="14"/>
      <c r="K42" s="7"/>
      <c r="L42" s="14"/>
      <c r="M42" s="14"/>
      <c r="N42" s="20"/>
    </row>
    <row r="43" spans="1:14" x14ac:dyDescent="0.25">
      <c r="A43" s="14"/>
      <c r="B43" s="20"/>
      <c r="C43" s="20"/>
      <c r="D43" s="20"/>
      <c r="E43" s="20"/>
      <c r="F43" s="14"/>
      <c r="G43" s="7"/>
      <c r="H43" s="14"/>
      <c r="I43" s="14"/>
      <c r="J43" s="14"/>
      <c r="K43" s="7"/>
      <c r="L43" s="14"/>
      <c r="M43" s="14"/>
      <c r="N43" s="20"/>
    </row>
    <row r="44" spans="1:14" x14ac:dyDescent="0.25">
      <c r="A44" s="14"/>
      <c r="B44" s="20"/>
      <c r="C44" s="20"/>
      <c r="D44" s="20"/>
      <c r="E44" s="20"/>
      <c r="F44" s="14"/>
      <c r="G44" s="7"/>
      <c r="H44" s="14"/>
      <c r="I44" s="14"/>
      <c r="J44" s="14"/>
      <c r="K44" s="7"/>
      <c r="L44" s="14"/>
      <c r="M44" s="14"/>
      <c r="N44" s="20"/>
    </row>
    <row r="45" spans="1:14" x14ac:dyDescent="0.25">
      <c r="A45" s="14"/>
      <c r="B45" s="20"/>
      <c r="C45" s="20"/>
      <c r="D45" s="20"/>
      <c r="E45" s="20"/>
      <c r="F45" s="14"/>
      <c r="G45" s="7"/>
      <c r="H45" s="14"/>
      <c r="I45" s="14"/>
      <c r="J45" s="14"/>
      <c r="K45" s="7"/>
      <c r="L45" s="14"/>
      <c r="M45" s="14"/>
      <c r="N45" s="20"/>
    </row>
    <row r="46" spans="1:14" x14ac:dyDescent="0.25">
      <c r="A46" s="14"/>
      <c r="B46" s="20"/>
      <c r="C46" s="20"/>
      <c r="D46" s="20"/>
      <c r="E46" s="20"/>
      <c r="F46" s="14"/>
      <c r="G46" s="7"/>
      <c r="H46" s="14"/>
      <c r="I46" s="14"/>
      <c r="J46" s="14"/>
      <c r="K46" s="7"/>
      <c r="L46" s="14"/>
      <c r="M46" s="14"/>
      <c r="N46" s="20"/>
    </row>
    <row r="47" spans="1:14" x14ac:dyDescent="0.25">
      <c r="A47" s="14"/>
      <c r="B47" s="20"/>
      <c r="C47" s="20"/>
      <c r="D47" s="20"/>
      <c r="E47" s="20"/>
      <c r="F47" s="14"/>
      <c r="G47" s="7"/>
      <c r="H47" s="14"/>
      <c r="I47" s="14"/>
      <c r="J47" s="14"/>
      <c r="K47" s="7"/>
      <c r="L47" s="14"/>
      <c r="M47" s="14"/>
      <c r="N47" s="20"/>
    </row>
    <row r="48" spans="1:14" x14ac:dyDescent="0.25">
      <c r="A48" s="14"/>
      <c r="B48" s="20"/>
      <c r="C48" s="20"/>
      <c r="D48" s="20"/>
      <c r="E48" s="20"/>
      <c r="F48" s="14"/>
      <c r="G48" s="7"/>
      <c r="H48" s="14"/>
      <c r="I48" s="14"/>
      <c r="J48" s="14"/>
      <c r="K48" s="7"/>
      <c r="L48" s="14"/>
      <c r="M48" s="14"/>
      <c r="N48" s="20"/>
    </row>
  </sheetData>
  <sortState ref="B7:M21">
    <sortCondition ref="I7:I21"/>
    <sortCondition ref="G7:G21"/>
  </sortState>
  <mergeCells count="6">
    <mergeCell ref="A1:D1"/>
    <mergeCell ref="F5:I5"/>
    <mergeCell ref="J5:M5"/>
    <mergeCell ref="A2:D2"/>
    <mergeCell ref="A3:D3"/>
    <mergeCell ref="A4:D4"/>
  </mergeCells>
  <printOptions gridLines="1"/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workbookViewId="0">
      <selection activeCell="B11" sqref="B11"/>
    </sheetView>
  </sheetViews>
  <sheetFormatPr defaultRowHeight="15" x14ac:dyDescent="0.25"/>
  <cols>
    <col min="1" max="1" width="5.7109375" customWidth="1"/>
    <col min="2" max="2" width="23.140625" bestFit="1" customWidth="1"/>
    <col min="3" max="3" width="35.28515625" bestFit="1" customWidth="1"/>
    <col min="4" max="4" width="31.85546875" bestFit="1" customWidth="1"/>
    <col min="5" max="5" width="5.5703125" bestFit="1" customWidth="1"/>
    <col min="6" max="6" width="5.85546875" style="1" customWidth="1"/>
    <col min="7" max="7" width="5.5703125" style="5" bestFit="1" customWidth="1"/>
    <col min="8" max="9" width="5.42578125" style="1" bestFit="1" customWidth="1"/>
    <col min="10" max="10" width="6.5703125" bestFit="1" customWidth="1"/>
  </cols>
  <sheetData>
    <row r="1" spans="1:10" ht="15.75" x14ac:dyDescent="0.25">
      <c r="A1" s="233" t="s">
        <v>198</v>
      </c>
      <c r="B1" s="233"/>
      <c r="C1" s="233"/>
      <c r="D1" s="233"/>
      <c r="E1" s="158"/>
    </row>
    <row r="2" spans="1:10" ht="15.75" x14ac:dyDescent="0.25">
      <c r="A2" s="232" t="s">
        <v>396</v>
      </c>
      <c r="B2" s="232"/>
      <c r="C2" s="232"/>
      <c r="D2" s="232"/>
      <c r="E2" s="157"/>
      <c r="F2" s="16"/>
      <c r="G2" s="23"/>
      <c r="H2" s="16"/>
      <c r="I2" s="16"/>
    </row>
    <row r="3" spans="1:10" ht="15.75" x14ac:dyDescent="0.25">
      <c r="A3" s="232" t="s">
        <v>105</v>
      </c>
      <c r="B3" s="232"/>
      <c r="C3" s="232"/>
      <c r="D3" s="232"/>
      <c r="E3" s="157"/>
      <c r="F3" s="16"/>
      <c r="G3" s="23"/>
      <c r="H3" s="16"/>
      <c r="I3" s="16"/>
    </row>
    <row r="4" spans="1:10" ht="15.75" x14ac:dyDescent="0.25">
      <c r="A4" s="232" t="s">
        <v>395</v>
      </c>
      <c r="B4" s="232"/>
      <c r="C4" s="232"/>
      <c r="D4" s="232"/>
      <c r="E4" s="157"/>
      <c r="F4" s="234" t="s">
        <v>432</v>
      </c>
      <c r="G4" s="235"/>
      <c r="H4" s="235"/>
      <c r="I4" s="236"/>
    </row>
    <row r="5" spans="1:10" x14ac:dyDescent="0.25">
      <c r="A5" s="11"/>
      <c r="B5" s="11"/>
      <c r="C5" s="11"/>
      <c r="D5" s="11"/>
      <c r="E5" s="11"/>
      <c r="F5" s="229" t="s">
        <v>0</v>
      </c>
      <c r="G5" s="230"/>
      <c r="H5" s="230"/>
      <c r="I5" s="231"/>
      <c r="J5" s="11"/>
    </row>
    <row r="6" spans="1:10" ht="30" x14ac:dyDescent="0.25">
      <c r="A6" s="11" t="s">
        <v>2</v>
      </c>
      <c r="B6" s="11" t="s">
        <v>13</v>
      </c>
      <c r="C6" s="11" t="s">
        <v>14</v>
      </c>
      <c r="D6" s="11" t="s">
        <v>15</v>
      </c>
      <c r="E6" s="15" t="s">
        <v>11</v>
      </c>
      <c r="F6" s="156" t="s">
        <v>6</v>
      </c>
      <c r="G6" s="10" t="s">
        <v>7</v>
      </c>
      <c r="H6" s="22" t="s">
        <v>8</v>
      </c>
      <c r="I6" s="196" t="s">
        <v>9</v>
      </c>
      <c r="J6" s="175" t="s">
        <v>10</v>
      </c>
    </row>
    <row r="7" spans="1:10" ht="15.75" x14ac:dyDescent="0.25">
      <c r="A7" s="63">
        <v>1</v>
      </c>
      <c r="B7" s="20" t="s">
        <v>215</v>
      </c>
      <c r="C7" s="20" t="s">
        <v>216</v>
      </c>
      <c r="D7" s="20" t="s">
        <v>217</v>
      </c>
      <c r="E7" s="61">
        <v>12</v>
      </c>
      <c r="F7" s="197">
        <v>0</v>
      </c>
      <c r="G7" s="12">
        <v>56.26</v>
      </c>
      <c r="H7" s="13">
        <v>0</v>
      </c>
      <c r="I7" s="198">
        <v>0</v>
      </c>
      <c r="J7" s="118">
        <v>35</v>
      </c>
    </row>
    <row r="8" spans="1:10" ht="15.75" x14ac:dyDescent="0.25">
      <c r="A8" s="63">
        <v>2</v>
      </c>
      <c r="B8" s="20" t="s">
        <v>16</v>
      </c>
      <c r="C8" s="20" t="s">
        <v>201</v>
      </c>
      <c r="D8" s="20" t="s">
        <v>69</v>
      </c>
      <c r="E8" s="61">
        <v>282</v>
      </c>
      <c r="F8" s="197">
        <v>0</v>
      </c>
      <c r="G8" s="12">
        <v>57.44</v>
      </c>
      <c r="H8" s="13">
        <v>0</v>
      </c>
      <c r="I8" s="198">
        <v>0</v>
      </c>
      <c r="J8" s="118">
        <v>34</v>
      </c>
    </row>
    <row r="9" spans="1:10" ht="15.75" x14ac:dyDescent="0.25">
      <c r="A9" s="63">
        <v>3</v>
      </c>
      <c r="B9" s="20" t="s">
        <v>64</v>
      </c>
      <c r="C9" s="20" t="s">
        <v>201</v>
      </c>
      <c r="D9" s="20" t="s">
        <v>214</v>
      </c>
      <c r="E9" s="61">
        <v>211</v>
      </c>
      <c r="F9" s="197">
        <v>0</v>
      </c>
      <c r="G9" s="12">
        <v>58.32</v>
      </c>
      <c r="H9" s="13">
        <v>0</v>
      </c>
      <c r="I9" s="198">
        <v>0</v>
      </c>
      <c r="J9" s="118">
        <v>33</v>
      </c>
    </row>
    <row r="10" spans="1:10" ht="15.75" x14ac:dyDescent="0.25">
      <c r="A10" s="63">
        <v>4</v>
      </c>
      <c r="B10" s="20" t="s">
        <v>222</v>
      </c>
      <c r="C10" s="20" t="s">
        <v>223</v>
      </c>
      <c r="D10" s="20" t="s">
        <v>224</v>
      </c>
      <c r="E10" s="61">
        <v>442</v>
      </c>
      <c r="F10" s="197">
        <v>0</v>
      </c>
      <c r="G10" s="12">
        <v>76.739999999999995</v>
      </c>
      <c r="H10" s="13">
        <v>0</v>
      </c>
      <c r="I10" s="198">
        <v>0</v>
      </c>
      <c r="J10" s="118">
        <v>32</v>
      </c>
    </row>
    <row r="11" spans="1:10" ht="15.75" x14ac:dyDescent="0.25">
      <c r="A11" s="63">
        <v>5</v>
      </c>
      <c r="B11" s="20" t="s">
        <v>67</v>
      </c>
      <c r="C11" s="20" t="s">
        <v>213</v>
      </c>
      <c r="D11" s="20" t="s">
        <v>27</v>
      </c>
      <c r="E11" s="61">
        <v>113</v>
      </c>
      <c r="F11" s="197">
        <v>4</v>
      </c>
      <c r="G11" s="12">
        <v>66.73</v>
      </c>
      <c r="H11" s="13">
        <v>0</v>
      </c>
      <c r="I11" s="198">
        <v>4</v>
      </c>
      <c r="J11" s="118">
        <v>31</v>
      </c>
    </row>
    <row r="12" spans="1:10" ht="15.75" x14ac:dyDescent="0.25">
      <c r="A12" s="63">
        <v>6</v>
      </c>
      <c r="B12" s="20" t="s">
        <v>205</v>
      </c>
      <c r="C12" s="20" t="s">
        <v>206</v>
      </c>
      <c r="D12" s="20" t="s">
        <v>207</v>
      </c>
      <c r="E12" s="61">
        <v>93</v>
      </c>
      <c r="F12" s="82">
        <v>4</v>
      </c>
      <c r="G12" s="7">
        <v>71.66</v>
      </c>
      <c r="H12" s="159">
        <v>0</v>
      </c>
      <c r="I12" s="83">
        <v>4</v>
      </c>
      <c r="J12" s="118">
        <v>30</v>
      </c>
    </row>
    <row r="13" spans="1:10" ht="15.75" x14ac:dyDescent="0.25">
      <c r="A13" s="63">
        <v>7</v>
      </c>
      <c r="B13" s="20" t="s">
        <v>219</v>
      </c>
      <c r="C13" s="20" t="s">
        <v>220</v>
      </c>
      <c r="D13" s="20" t="s">
        <v>221</v>
      </c>
      <c r="E13" s="61">
        <v>479</v>
      </c>
      <c r="F13" s="197">
        <v>4</v>
      </c>
      <c r="G13" s="12">
        <v>86.56</v>
      </c>
      <c r="H13" s="13">
        <v>0</v>
      </c>
      <c r="I13" s="198">
        <v>4</v>
      </c>
      <c r="J13" s="118">
        <v>29</v>
      </c>
    </row>
    <row r="14" spans="1:10" ht="15.75" x14ac:dyDescent="0.25">
      <c r="A14" s="63">
        <v>8</v>
      </c>
      <c r="B14" s="20" t="s">
        <v>63</v>
      </c>
      <c r="C14" s="20" t="s">
        <v>200</v>
      </c>
      <c r="D14" s="20" t="s">
        <v>18</v>
      </c>
      <c r="E14" s="61">
        <v>54</v>
      </c>
      <c r="F14" s="197">
        <v>8</v>
      </c>
      <c r="G14" s="12">
        <v>62.25</v>
      </c>
      <c r="H14" s="13">
        <v>0</v>
      </c>
      <c r="I14" s="198">
        <v>8</v>
      </c>
      <c r="J14" s="118">
        <v>28</v>
      </c>
    </row>
    <row r="15" spans="1:10" ht="15.75" x14ac:dyDescent="0.25">
      <c r="A15" s="63">
        <v>9</v>
      </c>
      <c r="B15" s="20" t="s">
        <v>66</v>
      </c>
      <c r="C15" s="20" t="s">
        <v>230</v>
      </c>
      <c r="D15" s="20" t="s">
        <v>218</v>
      </c>
      <c r="E15" s="61">
        <v>322</v>
      </c>
      <c r="F15" s="197">
        <v>8</v>
      </c>
      <c r="G15" s="12">
        <v>99.85</v>
      </c>
      <c r="H15" s="13">
        <v>3</v>
      </c>
      <c r="I15" s="198">
        <v>11</v>
      </c>
      <c r="J15" s="118">
        <v>27</v>
      </c>
    </row>
    <row r="16" spans="1:10" x14ac:dyDescent="0.25">
      <c r="A16" s="63">
        <v>10</v>
      </c>
      <c r="B16" s="20" t="s">
        <v>202</v>
      </c>
      <c r="C16" s="20" t="s">
        <v>203</v>
      </c>
      <c r="D16" s="20" t="s">
        <v>204</v>
      </c>
      <c r="E16" s="61">
        <v>485</v>
      </c>
      <c r="F16" s="197">
        <v>12</v>
      </c>
      <c r="G16" s="12">
        <v>63.31</v>
      </c>
      <c r="H16" s="13">
        <v>0</v>
      </c>
      <c r="I16" s="198">
        <v>12</v>
      </c>
      <c r="J16" s="89">
        <v>26</v>
      </c>
    </row>
    <row r="17" spans="1:10" x14ac:dyDescent="0.25">
      <c r="A17" s="63">
        <v>11</v>
      </c>
      <c r="B17" s="20" t="s">
        <v>208</v>
      </c>
      <c r="C17" s="20" t="s">
        <v>111</v>
      </c>
      <c r="D17" s="20" t="s">
        <v>209</v>
      </c>
      <c r="E17" s="61">
        <v>48</v>
      </c>
      <c r="F17" s="199" t="s">
        <v>415</v>
      </c>
      <c r="G17" s="200"/>
      <c r="H17" s="201"/>
      <c r="I17" s="202" t="s">
        <v>415</v>
      </c>
      <c r="J17" s="90">
        <v>0</v>
      </c>
    </row>
    <row r="18" spans="1:10" x14ac:dyDescent="0.25">
      <c r="A18" s="63"/>
      <c r="B18" s="20"/>
      <c r="C18" s="20"/>
      <c r="D18" s="20"/>
      <c r="E18" s="61"/>
      <c r="F18" s="13"/>
      <c r="G18" s="12"/>
      <c r="H18" s="13"/>
      <c r="I18" s="13"/>
      <c r="J18" s="14"/>
    </row>
    <row r="19" spans="1:10" x14ac:dyDescent="0.25">
      <c r="A19" s="63"/>
      <c r="B19" s="20"/>
      <c r="C19" s="20"/>
      <c r="D19" s="20"/>
      <c r="E19" s="61"/>
      <c r="F19" s="13"/>
      <c r="G19" s="12"/>
      <c r="H19" s="13"/>
      <c r="I19" s="13"/>
      <c r="J19" s="14"/>
    </row>
    <row r="20" spans="1:10" x14ac:dyDescent="0.25">
      <c r="A20" s="63"/>
      <c r="B20" s="20"/>
      <c r="C20" s="20"/>
      <c r="D20" s="20"/>
      <c r="E20" s="61"/>
      <c r="F20" s="13"/>
      <c r="G20" s="12"/>
      <c r="H20" s="13"/>
      <c r="I20" s="13"/>
      <c r="J20" s="14"/>
    </row>
    <row r="21" spans="1:10" x14ac:dyDescent="0.25">
      <c r="A21" s="63"/>
      <c r="B21" s="20"/>
      <c r="C21" s="20"/>
      <c r="D21" s="20"/>
      <c r="E21" s="61"/>
      <c r="F21" s="13"/>
      <c r="G21" s="12"/>
      <c r="H21" s="13"/>
      <c r="I21" s="13"/>
      <c r="J21" s="14"/>
    </row>
    <row r="22" spans="1:10" x14ac:dyDescent="0.25">
      <c r="A22" s="63"/>
      <c r="B22" s="20"/>
      <c r="C22" s="20"/>
      <c r="D22" s="20"/>
      <c r="E22" s="61"/>
      <c r="F22" s="61"/>
      <c r="G22" s="7"/>
      <c r="H22" s="61"/>
      <c r="I22" s="61"/>
      <c r="J22" s="14"/>
    </row>
    <row r="23" spans="1:10" x14ac:dyDescent="0.25">
      <c r="A23" s="63"/>
      <c r="B23" s="20"/>
      <c r="C23" s="20"/>
      <c r="D23" s="20"/>
      <c r="E23" s="61"/>
      <c r="F23" s="63"/>
      <c r="G23" s="60"/>
      <c r="H23" s="60"/>
      <c r="I23" s="63"/>
      <c r="J23" s="11"/>
    </row>
    <row r="24" spans="1:10" x14ac:dyDescent="0.25">
      <c r="A24" s="13"/>
      <c r="B24" s="18"/>
      <c r="C24" s="18"/>
      <c r="D24" s="18"/>
      <c r="E24" s="18"/>
      <c r="F24" s="63"/>
      <c r="G24" s="60"/>
      <c r="H24" s="60"/>
      <c r="I24" s="63"/>
      <c r="J24" s="11"/>
    </row>
    <row r="25" spans="1:10" x14ac:dyDescent="0.25">
      <c r="A25" s="13"/>
      <c r="B25" s="18"/>
      <c r="C25" s="18"/>
      <c r="D25" s="18"/>
      <c r="E25" s="18"/>
      <c r="F25" s="63"/>
      <c r="G25" s="60"/>
      <c r="H25" s="60"/>
      <c r="I25" s="63"/>
      <c r="J25" s="11"/>
    </row>
    <row r="26" spans="1:10" x14ac:dyDescent="0.25">
      <c r="A26" s="13"/>
      <c r="B26" s="18"/>
      <c r="C26" s="18"/>
      <c r="D26" s="18"/>
      <c r="E26" s="18"/>
      <c r="F26" s="63"/>
      <c r="G26" s="60"/>
      <c r="H26" s="60"/>
      <c r="I26" s="63"/>
      <c r="J26" s="11"/>
    </row>
    <row r="27" spans="1:10" x14ac:dyDescent="0.25">
      <c r="A27" s="13"/>
      <c r="B27" s="21"/>
      <c r="C27" s="21"/>
      <c r="D27" s="21"/>
      <c r="E27" s="21"/>
      <c r="F27" s="60"/>
      <c r="G27" s="28"/>
      <c r="H27" s="60"/>
      <c r="I27" s="60"/>
      <c r="J27" s="11"/>
    </row>
    <row r="28" spans="1:10" x14ac:dyDescent="0.25">
      <c r="A28" s="13"/>
      <c r="B28" s="21"/>
      <c r="C28" s="21"/>
      <c r="D28" s="21"/>
      <c r="E28" s="21"/>
      <c r="F28" s="9"/>
      <c r="G28" s="10"/>
      <c r="H28" s="9"/>
      <c r="I28" s="9"/>
      <c r="J28" s="11"/>
    </row>
    <row r="29" spans="1:10" x14ac:dyDescent="0.25">
      <c r="A29" s="13"/>
      <c r="B29" s="21"/>
      <c r="C29" s="21"/>
      <c r="D29" s="21"/>
      <c r="E29" s="21"/>
      <c r="F29" s="9"/>
      <c r="G29" s="10"/>
      <c r="H29" s="9"/>
      <c r="I29" s="9"/>
      <c r="J29" s="11"/>
    </row>
    <row r="30" spans="1:10" x14ac:dyDescent="0.25">
      <c r="A30" s="13"/>
      <c r="B30" s="21"/>
      <c r="C30" s="21"/>
      <c r="D30" s="21"/>
      <c r="E30" s="21"/>
      <c r="F30" s="9"/>
      <c r="G30" s="10"/>
      <c r="H30" s="9"/>
      <c r="I30" s="9"/>
      <c r="J30" s="11"/>
    </row>
    <row r="31" spans="1:10" x14ac:dyDescent="0.25">
      <c r="A31" s="13"/>
      <c r="B31" s="21"/>
      <c r="C31" s="21"/>
      <c r="D31" s="21"/>
      <c r="E31" s="21"/>
      <c r="F31" s="9"/>
      <c r="G31" s="10"/>
      <c r="H31" s="9"/>
      <c r="I31" s="9"/>
      <c r="J31" s="11"/>
    </row>
    <row r="32" spans="1:10" x14ac:dyDescent="0.25">
      <c r="A32" s="13"/>
      <c r="B32" s="21"/>
      <c r="C32" s="21"/>
      <c r="D32" s="21"/>
      <c r="E32" s="21"/>
      <c r="F32" s="9"/>
      <c r="G32" s="10"/>
      <c r="H32" s="9"/>
      <c r="I32" s="9"/>
      <c r="J32" s="11"/>
    </row>
    <row r="33" spans="1:10" x14ac:dyDescent="0.25">
      <c r="A33" s="13"/>
      <c r="B33" s="21"/>
      <c r="C33" s="21"/>
      <c r="D33" s="21"/>
      <c r="E33" s="21"/>
      <c r="F33" s="9"/>
      <c r="G33" s="10"/>
      <c r="H33" s="9"/>
      <c r="I33" s="9"/>
      <c r="J33" s="11"/>
    </row>
    <row r="34" spans="1:10" x14ac:dyDescent="0.25">
      <c r="A34" s="13"/>
      <c r="B34" s="21"/>
      <c r="C34" s="21"/>
      <c r="D34" s="21"/>
      <c r="E34" s="21"/>
      <c r="F34" s="9"/>
      <c r="G34" s="10"/>
      <c r="H34" s="9"/>
      <c r="I34" s="9"/>
      <c r="J34" s="11"/>
    </row>
    <row r="35" spans="1:10" x14ac:dyDescent="0.25">
      <c r="A35" s="13"/>
      <c r="B35" s="21"/>
      <c r="C35" s="21"/>
      <c r="D35" s="21"/>
      <c r="E35" s="21"/>
      <c r="F35" s="9"/>
      <c r="G35" s="10"/>
      <c r="H35" s="9"/>
      <c r="I35" s="9"/>
      <c r="J35" s="11"/>
    </row>
    <row r="36" spans="1:10" x14ac:dyDescent="0.25">
      <c r="A36" s="13"/>
      <c r="B36" s="21"/>
      <c r="C36" s="21"/>
      <c r="D36" s="21"/>
      <c r="E36" s="21"/>
      <c r="F36" s="9"/>
      <c r="G36" s="10"/>
      <c r="H36" s="9"/>
      <c r="I36" s="9"/>
      <c r="J36" s="11"/>
    </row>
    <row r="37" spans="1:10" x14ac:dyDescent="0.25">
      <c r="A37" s="13"/>
      <c r="B37" s="11"/>
      <c r="C37" s="11"/>
      <c r="D37" s="11"/>
      <c r="E37" s="11"/>
      <c r="F37" s="9"/>
      <c r="G37" s="10"/>
      <c r="H37" s="9"/>
      <c r="I37" s="9"/>
      <c r="J37" s="11"/>
    </row>
    <row r="38" spans="1:10" x14ac:dyDescent="0.25">
      <c r="A38" s="13"/>
      <c r="B38" s="11"/>
      <c r="C38" s="11"/>
      <c r="D38" s="11"/>
      <c r="E38" s="11"/>
      <c r="F38" s="9"/>
      <c r="G38" s="10"/>
      <c r="H38" s="9"/>
      <c r="I38" s="9"/>
      <c r="J38" s="11"/>
    </row>
    <row r="39" spans="1:10" x14ac:dyDescent="0.25">
      <c r="A39" s="13"/>
      <c r="B39" s="11"/>
      <c r="C39" s="11"/>
      <c r="D39" s="11"/>
      <c r="E39" s="11"/>
      <c r="F39" s="9"/>
      <c r="G39" s="10"/>
      <c r="H39" s="9"/>
      <c r="I39" s="9"/>
      <c r="J39" s="11"/>
    </row>
    <row r="40" spans="1:10" x14ac:dyDescent="0.25">
      <c r="A40" s="13"/>
      <c r="B40" s="11"/>
      <c r="C40" s="11"/>
      <c r="D40" s="11"/>
      <c r="E40" s="11"/>
      <c r="F40" s="9"/>
      <c r="G40" s="10"/>
      <c r="H40" s="9"/>
      <c r="I40" s="9"/>
      <c r="J40" s="11"/>
    </row>
    <row r="41" spans="1:10" x14ac:dyDescent="0.25">
      <c r="A41" s="13"/>
      <c r="B41" s="11"/>
      <c r="C41" s="11"/>
      <c r="D41" s="11"/>
      <c r="E41" s="11"/>
      <c r="F41" s="9"/>
      <c r="G41" s="10"/>
      <c r="H41" s="9"/>
      <c r="I41" s="9"/>
      <c r="J41" s="11"/>
    </row>
    <row r="42" spans="1:10" x14ac:dyDescent="0.25">
      <c r="A42" s="3"/>
    </row>
    <row r="43" spans="1:10" x14ac:dyDescent="0.25">
      <c r="A43" s="3"/>
    </row>
    <row r="44" spans="1:10" x14ac:dyDescent="0.25">
      <c r="A44" s="3"/>
    </row>
    <row r="45" spans="1:10" x14ac:dyDescent="0.25">
      <c r="A45" s="3"/>
    </row>
    <row r="46" spans="1:10" x14ac:dyDescent="0.25">
      <c r="A46" s="3"/>
    </row>
    <row r="47" spans="1:10" x14ac:dyDescent="0.25">
      <c r="A47" s="3"/>
    </row>
  </sheetData>
  <sortState ref="B7:I23">
    <sortCondition ref="I7:I23"/>
    <sortCondition ref="G7:G23"/>
  </sortState>
  <mergeCells count="6">
    <mergeCell ref="F5:I5"/>
    <mergeCell ref="A2:D2"/>
    <mergeCell ref="A3:D3"/>
    <mergeCell ref="A4:D4"/>
    <mergeCell ref="A1:D1"/>
    <mergeCell ref="F4:I4"/>
  </mergeCells>
  <printOptions gridLines="1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48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21.85546875" style="21" bestFit="1" customWidth="1"/>
    <col min="3" max="3" width="30.85546875" style="21" bestFit="1" customWidth="1"/>
    <col min="4" max="4" width="26.7109375" style="21" bestFit="1" customWidth="1"/>
    <col min="5" max="5" width="5.5703125" style="21" bestFit="1" customWidth="1"/>
    <col min="6" max="6" width="5.85546875" style="17" customWidth="1"/>
    <col min="7" max="7" width="7.5703125" style="28" bestFit="1" customWidth="1"/>
    <col min="8" max="8" width="5.42578125" style="17" bestFit="1" customWidth="1"/>
    <col min="9" max="9" width="6.140625" style="17" customWidth="1"/>
    <col min="10" max="10" width="6.5703125" style="21" bestFit="1" customWidth="1"/>
    <col min="11" max="16384" width="9.140625" style="21"/>
  </cols>
  <sheetData>
    <row r="1" spans="1:10" ht="15.75" x14ac:dyDescent="0.25">
      <c r="A1" s="224" t="s">
        <v>198</v>
      </c>
      <c r="B1" s="224"/>
      <c r="C1" s="224"/>
      <c r="D1" s="224"/>
      <c r="E1" s="137"/>
      <c r="F1" s="60"/>
      <c r="H1" s="60"/>
      <c r="I1" s="60"/>
    </row>
    <row r="2" spans="1:10" ht="15.75" x14ac:dyDescent="0.25">
      <c r="A2" s="228" t="s">
        <v>392</v>
      </c>
      <c r="B2" s="228"/>
      <c r="C2" s="228"/>
      <c r="D2" s="228"/>
      <c r="E2" s="139"/>
      <c r="F2" s="25"/>
      <c r="G2" s="26"/>
      <c r="H2" s="25"/>
      <c r="I2" s="25"/>
      <c r="J2" s="20"/>
    </row>
    <row r="3" spans="1:10" ht="15.75" x14ac:dyDescent="0.25">
      <c r="A3" s="228" t="s">
        <v>12</v>
      </c>
      <c r="B3" s="228"/>
      <c r="C3" s="228"/>
      <c r="D3" s="228"/>
      <c r="E3" s="139"/>
      <c r="F3" s="25"/>
      <c r="G3" s="26"/>
      <c r="H3" s="25"/>
      <c r="I3" s="25"/>
      <c r="J3" s="20"/>
    </row>
    <row r="4" spans="1:10" ht="15.75" x14ac:dyDescent="0.25">
      <c r="A4" s="228" t="s">
        <v>383</v>
      </c>
      <c r="B4" s="228"/>
      <c r="C4" s="228"/>
      <c r="D4" s="228"/>
      <c r="E4" s="139"/>
      <c r="F4" s="14"/>
      <c r="G4" s="7"/>
      <c r="H4" s="14"/>
      <c r="I4" s="14"/>
      <c r="J4" s="20"/>
    </row>
    <row r="5" spans="1:10" x14ac:dyDescent="0.25">
      <c r="A5" s="20"/>
      <c r="B5" s="20"/>
      <c r="C5" s="20"/>
      <c r="D5" s="20"/>
      <c r="E5" s="20"/>
      <c r="F5" s="225" t="s">
        <v>0</v>
      </c>
      <c r="G5" s="226"/>
      <c r="H5" s="226"/>
      <c r="I5" s="227"/>
      <c r="J5" s="20"/>
    </row>
    <row r="6" spans="1:10" ht="30" x14ac:dyDescent="0.25">
      <c r="A6" s="20" t="s">
        <v>2</v>
      </c>
      <c r="B6" s="20" t="s">
        <v>13</v>
      </c>
      <c r="C6" s="20" t="s">
        <v>14</v>
      </c>
      <c r="D6" s="20" t="s">
        <v>15</v>
      </c>
      <c r="E6" s="20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136" t="s">
        <v>10</v>
      </c>
    </row>
    <row r="7" spans="1:10" x14ac:dyDescent="0.25">
      <c r="A7" s="63">
        <v>1</v>
      </c>
      <c r="B7" s="20" t="s">
        <v>32</v>
      </c>
      <c r="C7" s="20" t="s">
        <v>23</v>
      </c>
      <c r="D7" s="20" t="s">
        <v>342</v>
      </c>
      <c r="E7" s="61">
        <v>105</v>
      </c>
      <c r="F7" s="82">
        <v>0</v>
      </c>
      <c r="G7" s="7">
        <v>57</v>
      </c>
      <c r="H7" s="138">
        <v>0</v>
      </c>
      <c r="I7" s="83">
        <v>0</v>
      </c>
      <c r="J7" s="83">
        <v>35</v>
      </c>
    </row>
    <row r="8" spans="1:10" x14ac:dyDescent="0.25">
      <c r="A8" s="63">
        <v>2</v>
      </c>
      <c r="B8" s="20" t="s">
        <v>346</v>
      </c>
      <c r="C8" s="20" t="s">
        <v>188</v>
      </c>
      <c r="D8" s="20" t="s">
        <v>347</v>
      </c>
      <c r="E8" s="61">
        <v>136</v>
      </c>
      <c r="F8" s="82">
        <v>0</v>
      </c>
      <c r="G8" s="7">
        <v>59.98</v>
      </c>
      <c r="H8" s="138">
        <v>0</v>
      </c>
      <c r="I8" s="83">
        <v>0</v>
      </c>
      <c r="J8" s="83">
        <v>34</v>
      </c>
    </row>
    <row r="9" spans="1:10" x14ac:dyDescent="0.25">
      <c r="A9" s="63">
        <v>3</v>
      </c>
      <c r="B9" s="20" t="s">
        <v>339</v>
      </c>
      <c r="C9" s="20" t="s">
        <v>340</v>
      </c>
      <c r="D9" s="20" t="s">
        <v>377</v>
      </c>
      <c r="E9" s="61">
        <v>95</v>
      </c>
      <c r="F9" s="82">
        <v>4</v>
      </c>
      <c r="G9" s="7">
        <v>57.5</v>
      </c>
      <c r="H9" s="138">
        <v>0</v>
      </c>
      <c r="I9" s="83">
        <v>4</v>
      </c>
      <c r="J9" s="83">
        <v>33</v>
      </c>
    </row>
    <row r="10" spans="1:10" x14ac:dyDescent="0.25">
      <c r="A10" s="63">
        <v>4</v>
      </c>
      <c r="B10" s="20" t="s">
        <v>375</v>
      </c>
      <c r="C10" s="20" t="s">
        <v>296</v>
      </c>
      <c r="D10" s="20" t="s">
        <v>376</v>
      </c>
      <c r="E10" s="138">
        <v>16</v>
      </c>
      <c r="F10" s="82">
        <v>4</v>
      </c>
      <c r="G10" s="7">
        <v>59.25</v>
      </c>
      <c r="H10" s="138">
        <v>0</v>
      </c>
      <c r="I10" s="83">
        <v>4</v>
      </c>
      <c r="J10" s="83">
        <v>32</v>
      </c>
    </row>
    <row r="11" spans="1:10" x14ac:dyDescent="0.25">
      <c r="A11" s="63">
        <v>5</v>
      </c>
      <c r="B11" s="20" t="s">
        <v>362</v>
      </c>
      <c r="C11" s="20" t="s">
        <v>260</v>
      </c>
      <c r="D11" s="20" t="s">
        <v>363</v>
      </c>
      <c r="E11" s="61">
        <v>297</v>
      </c>
      <c r="F11" s="82">
        <v>4</v>
      </c>
      <c r="G11" s="7">
        <v>62.91</v>
      </c>
      <c r="H11" s="138">
        <v>0</v>
      </c>
      <c r="I11" s="83">
        <v>4</v>
      </c>
      <c r="J11" s="83">
        <v>31</v>
      </c>
    </row>
    <row r="12" spans="1:10" x14ac:dyDescent="0.25">
      <c r="A12" s="63">
        <v>6</v>
      </c>
      <c r="B12" s="20" t="s">
        <v>30</v>
      </c>
      <c r="C12" s="20" t="s">
        <v>23</v>
      </c>
      <c r="D12" s="20" t="s">
        <v>348</v>
      </c>
      <c r="E12" s="61">
        <v>181</v>
      </c>
      <c r="F12" s="82">
        <v>4</v>
      </c>
      <c r="G12" s="7">
        <v>65.150000000000006</v>
      </c>
      <c r="H12" s="138">
        <v>0</v>
      </c>
      <c r="I12" s="83">
        <v>4</v>
      </c>
      <c r="J12" s="83">
        <v>30</v>
      </c>
    </row>
    <row r="13" spans="1:10" x14ac:dyDescent="0.25">
      <c r="A13" s="63">
        <v>7</v>
      </c>
      <c r="B13" s="20" t="s">
        <v>335</v>
      </c>
      <c r="C13" s="20" t="s">
        <v>23</v>
      </c>
      <c r="D13" s="20" t="s">
        <v>370</v>
      </c>
      <c r="E13" s="61">
        <v>197</v>
      </c>
      <c r="F13" s="82">
        <v>4</v>
      </c>
      <c r="G13" s="7">
        <v>67.31</v>
      </c>
      <c r="H13" s="138">
        <v>0</v>
      </c>
      <c r="I13" s="83">
        <v>4</v>
      </c>
      <c r="J13" s="83">
        <v>29</v>
      </c>
    </row>
    <row r="14" spans="1:10" x14ac:dyDescent="0.25">
      <c r="A14" s="63">
        <v>8</v>
      </c>
      <c r="B14" s="20" t="s">
        <v>335</v>
      </c>
      <c r="C14" s="20" t="s">
        <v>23</v>
      </c>
      <c r="D14" s="20" t="s">
        <v>336</v>
      </c>
      <c r="E14" s="61">
        <v>172</v>
      </c>
      <c r="F14" s="82">
        <v>8</v>
      </c>
      <c r="G14" s="7">
        <v>59.69</v>
      </c>
      <c r="H14" s="138">
        <v>0</v>
      </c>
      <c r="I14" s="83">
        <v>8</v>
      </c>
      <c r="J14" s="83">
        <v>28</v>
      </c>
    </row>
    <row r="15" spans="1:10" x14ac:dyDescent="0.25">
      <c r="A15" s="63">
        <v>9</v>
      </c>
      <c r="B15" s="20" t="s">
        <v>47</v>
      </c>
      <c r="C15" s="20" t="s">
        <v>266</v>
      </c>
      <c r="D15" s="20" t="s">
        <v>378</v>
      </c>
      <c r="E15" s="61">
        <v>292</v>
      </c>
      <c r="F15" s="82">
        <v>8</v>
      </c>
      <c r="G15" s="7">
        <v>62.13</v>
      </c>
      <c r="H15" s="138">
        <v>0</v>
      </c>
      <c r="I15" s="83">
        <v>8</v>
      </c>
      <c r="J15" s="83">
        <v>27</v>
      </c>
    </row>
    <row r="16" spans="1:10" x14ac:dyDescent="0.25">
      <c r="A16" s="63">
        <v>10</v>
      </c>
      <c r="B16" s="18" t="s">
        <v>24</v>
      </c>
      <c r="C16" s="18" t="s">
        <v>232</v>
      </c>
      <c r="D16" s="18" t="s">
        <v>364</v>
      </c>
      <c r="E16" s="141">
        <v>285</v>
      </c>
      <c r="F16" s="82">
        <v>20</v>
      </c>
      <c r="G16" s="7">
        <v>56.47</v>
      </c>
      <c r="H16" s="138">
        <v>0</v>
      </c>
      <c r="I16" s="83">
        <v>20</v>
      </c>
      <c r="J16" s="83">
        <v>26</v>
      </c>
    </row>
    <row r="17" spans="1:10" x14ac:dyDescent="0.25">
      <c r="A17" s="63"/>
      <c r="B17" s="20" t="s">
        <v>350</v>
      </c>
      <c r="C17" s="20" t="s">
        <v>351</v>
      </c>
      <c r="D17" s="20" t="s">
        <v>352</v>
      </c>
      <c r="E17" s="61">
        <v>204</v>
      </c>
      <c r="F17" s="82" t="s">
        <v>416</v>
      </c>
      <c r="G17" s="7"/>
      <c r="H17" s="138"/>
      <c r="I17" s="83" t="s">
        <v>416</v>
      </c>
      <c r="J17" s="83">
        <v>0</v>
      </c>
    </row>
    <row r="18" spans="1:10" x14ac:dyDescent="0.25">
      <c r="A18" s="63"/>
      <c r="B18" s="20" t="s">
        <v>271</v>
      </c>
      <c r="C18" s="20" t="s">
        <v>28</v>
      </c>
      <c r="D18" s="20" t="s">
        <v>349</v>
      </c>
      <c r="E18" s="61">
        <v>185</v>
      </c>
      <c r="F18" s="84" t="s">
        <v>415</v>
      </c>
      <c r="G18" s="85"/>
      <c r="H18" s="86"/>
      <c r="I18" s="87" t="s">
        <v>415</v>
      </c>
      <c r="J18" s="87">
        <v>0</v>
      </c>
    </row>
    <row r="19" spans="1:10" x14ac:dyDescent="0.25">
      <c r="A19" s="63"/>
      <c r="B19" s="20"/>
      <c r="C19" s="20"/>
      <c r="D19" s="20"/>
      <c r="E19" s="138"/>
      <c r="F19" s="14"/>
      <c r="G19" s="7"/>
      <c r="H19" s="14"/>
      <c r="I19" s="138"/>
      <c r="J19" s="138"/>
    </row>
    <row r="20" spans="1:10" x14ac:dyDescent="0.25">
      <c r="A20" s="63"/>
      <c r="B20" s="20"/>
      <c r="C20" s="20"/>
      <c r="D20" s="20"/>
      <c r="E20" s="61"/>
      <c r="F20" s="14"/>
      <c r="G20" s="7"/>
      <c r="H20" s="14"/>
      <c r="I20" s="138"/>
      <c r="J20" s="138"/>
    </row>
    <row r="21" spans="1:10" x14ac:dyDescent="0.25">
      <c r="A21" s="63"/>
      <c r="B21" s="20"/>
      <c r="C21" s="20"/>
      <c r="D21" s="20"/>
      <c r="E21" s="61"/>
      <c r="F21" s="14"/>
      <c r="G21" s="7"/>
      <c r="H21" s="14"/>
      <c r="I21" s="138"/>
      <c r="J21" s="138"/>
    </row>
    <row r="22" spans="1:10" x14ac:dyDescent="0.25">
      <c r="A22" s="14"/>
      <c r="B22" s="18"/>
      <c r="C22" s="18"/>
      <c r="D22" s="18"/>
      <c r="E22" s="18"/>
      <c r="F22" s="14"/>
      <c r="G22" s="7"/>
      <c r="H22" s="14"/>
      <c r="I22" s="138"/>
      <c r="J22" s="138"/>
    </row>
    <row r="23" spans="1:10" x14ac:dyDescent="0.25">
      <c r="A23" s="14"/>
      <c r="B23" s="18"/>
      <c r="C23" s="18"/>
      <c r="D23" s="18"/>
      <c r="E23" s="18"/>
      <c r="F23" s="14"/>
      <c r="G23" s="7"/>
      <c r="H23" s="14"/>
      <c r="I23" s="138"/>
      <c r="J23" s="138"/>
    </row>
    <row r="24" spans="1:10" x14ac:dyDescent="0.25">
      <c r="A24" s="14"/>
      <c r="B24" s="18"/>
      <c r="C24" s="18"/>
      <c r="D24" s="18"/>
      <c r="E24" s="18"/>
      <c r="F24" s="14"/>
      <c r="G24" s="7"/>
      <c r="H24" s="14"/>
      <c r="I24" s="138"/>
      <c r="J24" s="138"/>
    </row>
    <row r="25" spans="1:10" x14ac:dyDescent="0.25">
      <c r="A25" s="14"/>
      <c r="B25" s="18"/>
      <c r="C25" s="18"/>
      <c r="D25" s="18"/>
      <c r="E25" s="18"/>
      <c r="F25" s="14"/>
      <c r="G25" s="7"/>
      <c r="H25" s="14"/>
      <c r="I25" s="138"/>
      <c r="J25" s="138"/>
    </row>
    <row r="26" spans="1:10" x14ac:dyDescent="0.25">
      <c r="A26" s="14"/>
      <c r="B26" s="18"/>
      <c r="C26" s="18"/>
      <c r="D26" s="20"/>
      <c r="E26" s="20"/>
      <c r="F26" s="14"/>
      <c r="G26" s="7"/>
      <c r="H26" s="14"/>
      <c r="I26" s="138"/>
      <c r="J26" s="20"/>
    </row>
    <row r="27" spans="1:10" x14ac:dyDescent="0.25">
      <c r="A27" s="14"/>
      <c r="B27" s="18"/>
      <c r="C27" s="18"/>
      <c r="D27" s="18"/>
      <c r="E27" s="18"/>
      <c r="F27" s="14"/>
      <c r="G27" s="7"/>
      <c r="H27" s="14"/>
      <c r="I27" s="14"/>
      <c r="J27" s="20"/>
    </row>
    <row r="28" spans="1:10" x14ac:dyDescent="0.25">
      <c r="A28" s="14"/>
      <c r="B28" s="18"/>
      <c r="C28" s="18"/>
      <c r="D28" s="18"/>
      <c r="E28" s="18"/>
      <c r="F28" s="14"/>
      <c r="G28" s="7"/>
      <c r="H28" s="14"/>
      <c r="I28" s="14"/>
      <c r="J28" s="20"/>
    </row>
    <row r="29" spans="1:10" x14ac:dyDescent="0.25">
      <c r="A29" s="14"/>
      <c r="B29" s="18"/>
      <c r="C29" s="18"/>
      <c r="D29" s="18"/>
      <c r="E29" s="18"/>
      <c r="F29" s="14"/>
      <c r="G29" s="7"/>
      <c r="H29" s="14"/>
      <c r="I29" s="14"/>
      <c r="J29" s="20"/>
    </row>
    <row r="30" spans="1:10" x14ac:dyDescent="0.25">
      <c r="A30" s="14"/>
      <c r="B30" s="18"/>
      <c r="C30" s="18"/>
      <c r="D30" s="18"/>
      <c r="E30" s="18"/>
      <c r="F30" s="14"/>
      <c r="G30" s="7"/>
      <c r="H30" s="14"/>
      <c r="I30" s="14"/>
      <c r="J30" s="20"/>
    </row>
    <row r="31" spans="1:10" x14ac:dyDescent="0.25">
      <c r="A31" s="14"/>
      <c r="B31" s="18"/>
      <c r="C31" s="18"/>
      <c r="D31" s="18"/>
      <c r="E31" s="18"/>
      <c r="F31" s="14"/>
      <c r="G31" s="7"/>
      <c r="H31" s="14"/>
      <c r="I31" s="14"/>
      <c r="J31" s="20"/>
    </row>
    <row r="32" spans="1:10" x14ac:dyDescent="0.25">
      <c r="A32" s="14"/>
      <c r="B32" s="18"/>
      <c r="C32" s="18"/>
      <c r="D32" s="18"/>
      <c r="E32" s="18"/>
      <c r="F32" s="14"/>
      <c r="G32" s="7"/>
      <c r="H32" s="14"/>
      <c r="I32" s="14"/>
      <c r="J32" s="20"/>
    </row>
    <row r="33" spans="1:10" x14ac:dyDescent="0.25">
      <c r="A33" s="14"/>
      <c r="B33" s="18"/>
      <c r="C33" s="18"/>
      <c r="D33" s="18"/>
      <c r="E33" s="18"/>
      <c r="F33" s="14"/>
      <c r="G33" s="7"/>
      <c r="H33" s="14"/>
      <c r="I33" s="14"/>
      <c r="J33" s="20"/>
    </row>
    <row r="34" spans="1:10" x14ac:dyDescent="0.25">
      <c r="A34" s="14"/>
      <c r="B34" s="18"/>
      <c r="C34" s="18"/>
      <c r="D34" s="18"/>
      <c r="E34" s="18"/>
      <c r="F34" s="14"/>
      <c r="G34" s="7"/>
      <c r="H34" s="14"/>
      <c r="I34" s="14"/>
      <c r="J34" s="20"/>
    </row>
    <row r="35" spans="1:10" x14ac:dyDescent="0.25">
      <c r="A35" s="14"/>
      <c r="B35" s="18"/>
      <c r="C35" s="18"/>
      <c r="D35" s="18"/>
      <c r="E35" s="18"/>
      <c r="F35" s="14"/>
      <c r="G35" s="20"/>
      <c r="H35" s="20"/>
      <c r="I35" s="14"/>
      <c r="J35" s="20"/>
    </row>
    <row r="36" spans="1:10" x14ac:dyDescent="0.25">
      <c r="A36" s="14"/>
      <c r="B36" s="18"/>
      <c r="C36" s="18"/>
      <c r="D36" s="18"/>
      <c r="E36" s="18"/>
      <c r="F36" s="14"/>
      <c r="G36" s="20"/>
      <c r="H36" s="20"/>
      <c r="I36" s="14"/>
      <c r="J36" s="20"/>
    </row>
    <row r="37" spans="1:10" x14ac:dyDescent="0.25">
      <c r="A37" s="14"/>
      <c r="B37" s="18"/>
      <c r="C37" s="18"/>
      <c r="D37" s="18"/>
      <c r="E37" s="18"/>
      <c r="F37" s="14"/>
      <c r="G37" s="20"/>
      <c r="H37" s="20"/>
      <c r="I37" s="14"/>
      <c r="J37" s="20"/>
    </row>
    <row r="38" spans="1:10" x14ac:dyDescent="0.25">
      <c r="A38" s="14"/>
      <c r="B38" s="18"/>
      <c r="C38" s="18"/>
      <c r="D38" s="18"/>
      <c r="E38" s="18"/>
      <c r="F38" s="14"/>
      <c r="G38" s="20"/>
      <c r="H38" s="20"/>
      <c r="I38" s="14"/>
      <c r="J38" s="20"/>
    </row>
    <row r="39" spans="1:10" x14ac:dyDescent="0.25">
      <c r="A39" s="14"/>
      <c r="B39" s="18"/>
      <c r="C39" s="18"/>
      <c r="D39" s="18"/>
      <c r="E39" s="18"/>
      <c r="F39" s="14"/>
      <c r="G39" s="20"/>
      <c r="H39" s="20"/>
      <c r="I39" s="14"/>
      <c r="J39" s="20"/>
    </row>
    <row r="40" spans="1:10" x14ac:dyDescent="0.25">
      <c r="A40" s="14"/>
      <c r="B40" s="18"/>
      <c r="C40" s="18"/>
      <c r="D40" s="18"/>
      <c r="E40" s="18"/>
      <c r="F40" s="14"/>
      <c r="G40" s="7"/>
      <c r="H40" s="14"/>
      <c r="I40" s="14"/>
      <c r="J40" s="20"/>
    </row>
    <row r="41" spans="1:10" x14ac:dyDescent="0.25">
      <c r="A41" s="14"/>
      <c r="B41" s="20"/>
      <c r="C41" s="20"/>
      <c r="D41" s="20"/>
      <c r="E41" s="20"/>
      <c r="F41" s="14"/>
      <c r="G41" s="7"/>
      <c r="H41" s="14"/>
      <c r="I41" s="14"/>
      <c r="J41" s="20"/>
    </row>
    <row r="42" spans="1:10" x14ac:dyDescent="0.25">
      <c r="A42" s="14"/>
      <c r="B42" s="20"/>
      <c r="C42" s="20"/>
      <c r="D42" s="20"/>
      <c r="E42" s="20"/>
      <c r="F42" s="14"/>
      <c r="G42" s="7"/>
      <c r="H42" s="14"/>
      <c r="I42" s="14"/>
      <c r="J42" s="20"/>
    </row>
    <row r="43" spans="1:10" x14ac:dyDescent="0.25">
      <c r="A43" s="14"/>
      <c r="B43" s="20"/>
      <c r="C43" s="20"/>
      <c r="D43" s="20"/>
      <c r="E43" s="20"/>
      <c r="F43" s="14"/>
      <c r="G43" s="7"/>
      <c r="H43" s="14"/>
      <c r="I43" s="14"/>
      <c r="J43" s="20"/>
    </row>
    <row r="44" spans="1:10" x14ac:dyDescent="0.25">
      <c r="A44" s="14"/>
      <c r="B44" s="20"/>
      <c r="C44" s="20"/>
      <c r="D44" s="20"/>
      <c r="E44" s="20"/>
      <c r="F44" s="14"/>
      <c r="G44" s="7"/>
      <c r="H44" s="14"/>
      <c r="I44" s="14"/>
      <c r="J44" s="20"/>
    </row>
    <row r="45" spans="1:10" x14ac:dyDescent="0.25">
      <c r="A45" s="14"/>
      <c r="B45" s="20"/>
      <c r="C45" s="20"/>
      <c r="D45" s="20"/>
      <c r="E45" s="20"/>
      <c r="F45" s="14"/>
      <c r="G45" s="7"/>
      <c r="H45" s="14"/>
      <c r="I45" s="14"/>
      <c r="J45" s="20"/>
    </row>
    <row r="46" spans="1:10" x14ac:dyDescent="0.25">
      <c r="A46" s="14"/>
      <c r="B46" s="20"/>
      <c r="C46" s="20"/>
      <c r="D46" s="20"/>
      <c r="E46" s="20"/>
      <c r="F46" s="14"/>
      <c r="G46" s="7"/>
      <c r="H46" s="14"/>
      <c r="I46" s="14"/>
      <c r="J46" s="20"/>
    </row>
    <row r="47" spans="1:10" x14ac:dyDescent="0.25">
      <c r="A47" s="14"/>
      <c r="B47" s="20"/>
      <c r="C47" s="20"/>
      <c r="D47" s="20"/>
      <c r="E47" s="20"/>
      <c r="F47" s="14"/>
      <c r="G47" s="7"/>
      <c r="H47" s="14"/>
      <c r="I47" s="14"/>
      <c r="J47" s="20"/>
    </row>
    <row r="48" spans="1:10" x14ac:dyDescent="0.25">
      <c r="A48" s="14"/>
      <c r="B48" s="20"/>
      <c r="C48" s="20"/>
      <c r="D48" s="20"/>
      <c r="E48" s="20"/>
      <c r="F48" s="14"/>
      <c r="G48" s="7"/>
      <c r="H48" s="14"/>
      <c r="I48" s="14"/>
      <c r="J48" s="20"/>
    </row>
  </sheetData>
  <sortState ref="B7:I21">
    <sortCondition ref="I7:I21"/>
    <sortCondition ref="G7:G21"/>
  </sortState>
  <mergeCells count="5">
    <mergeCell ref="F5:I5"/>
    <mergeCell ref="A2:D2"/>
    <mergeCell ref="A3:D3"/>
    <mergeCell ref="A4:D4"/>
    <mergeCell ref="A1:D1"/>
  </mergeCells>
  <printOptions gridLines="1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48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17.7109375" style="21" bestFit="1" customWidth="1"/>
    <col min="3" max="3" width="26.28515625" style="21" customWidth="1"/>
    <col min="4" max="4" width="26.7109375" style="21" bestFit="1" customWidth="1"/>
    <col min="5" max="5" width="5.5703125" style="21" bestFit="1" customWidth="1"/>
    <col min="6" max="6" width="5.28515625" style="17" bestFit="1" customWidth="1"/>
    <col min="7" max="7" width="5.5703125" style="28" bestFit="1" customWidth="1"/>
    <col min="8" max="8" width="4.42578125" style="17" customWidth="1"/>
    <col min="9" max="9" width="5.42578125" style="17" bestFit="1" customWidth="1"/>
    <col min="10" max="10" width="5.28515625" style="17" bestFit="1" customWidth="1"/>
    <col min="11" max="11" width="5.5703125" style="28" bestFit="1" customWidth="1"/>
    <col min="12" max="13" width="5.42578125" style="17" bestFit="1" customWidth="1"/>
    <col min="14" max="14" width="6.5703125" style="21" bestFit="1" customWidth="1"/>
    <col min="15" max="16384" width="9.140625" style="21"/>
  </cols>
  <sheetData>
    <row r="1" spans="1:14" ht="15.75" x14ac:dyDescent="0.25">
      <c r="A1" s="233" t="s">
        <v>198</v>
      </c>
      <c r="B1" s="233"/>
      <c r="C1" s="233"/>
      <c r="D1" s="233"/>
      <c r="E1" s="158"/>
      <c r="F1" s="60"/>
      <c r="H1" s="60"/>
      <c r="I1" s="60"/>
      <c r="J1" s="60"/>
      <c r="L1" s="60"/>
      <c r="M1" s="60"/>
    </row>
    <row r="2" spans="1:14" ht="15.75" x14ac:dyDescent="0.25">
      <c r="A2" s="241" t="s">
        <v>404</v>
      </c>
      <c r="B2" s="241"/>
      <c r="C2" s="241"/>
      <c r="D2" s="241"/>
      <c r="E2" s="160"/>
      <c r="F2" s="25"/>
      <c r="G2" s="26"/>
      <c r="H2" s="25"/>
      <c r="I2" s="25"/>
      <c r="J2" s="14"/>
      <c r="K2" s="7"/>
      <c r="L2" s="14"/>
      <c r="M2" s="14"/>
      <c r="N2" s="20"/>
    </row>
    <row r="3" spans="1:14" ht="15.75" x14ac:dyDescent="0.25">
      <c r="A3" s="241" t="s">
        <v>43</v>
      </c>
      <c r="B3" s="241"/>
      <c r="C3" s="241"/>
      <c r="D3" s="241"/>
      <c r="E3" s="160"/>
      <c r="F3" s="25"/>
      <c r="G3" s="26"/>
      <c r="H3" s="25"/>
      <c r="I3" s="25"/>
      <c r="J3" s="14"/>
      <c r="K3" s="7"/>
      <c r="L3" s="14"/>
      <c r="M3" s="14"/>
      <c r="N3" s="20"/>
    </row>
    <row r="4" spans="1:14" ht="15.75" x14ac:dyDescent="0.25">
      <c r="A4" s="232" t="s">
        <v>395</v>
      </c>
      <c r="B4" s="232"/>
      <c r="C4" s="232"/>
      <c r="D4" s="232"/>
      <c r="E4" s="157"/>
      <c r="F4" s="242" t="s">
        <v>431</v>
      </c>
      <c r="G4" s="243"/>
      <c r="H4" s="243"/>
      <c r="I4" s="244"/>
      <c r="J4" s="242" t="s">
        <v>430</v>
      </c>
      <c r="K4" s="243"/>
      <c r="L4" s="243"/>
      <c r="M4" s="244"/>
      <c r="N4" s="20"/>
    </row>
    <row r="5" spans="1:14" x14ac:dyDescent="0.25">
      <c r="A5" s="20"/>
      <c r="B5" s="20"/>
      <c r="C5" s="20"/>
      <c r="D5" s="20"/>
      <c r="E5" s="20"/>
      <c r="F5" s="225" t="s">
        <v>0</v>
      </c>
      <c r="G5" s="226"/>
      <c r="H5" s="226"/>
      <c r="I5" s="227"/>
      <c r="J5" s="225" t="s">
        <v>1</v>
      </c>
      <c r="K5" s="226"/>
      <c r="L5" s="226"/>
      <c r="M5" s="227"/>
      <c r="N5" s="20"/>
    </row>
    <row r="6" spans="1:14" ht="30" x14ac:dyDescent="0.25">
      <c r="A6" s="61" t="s">
        <v>2</v>
      </c>
      <c r="B6" s="20" t="s">
        <v>3</v>
      </c>
      <c r="C6" s="20" t="s">
        <v>4</v>
      </c>
      <c r="D6" s="20" t="s">
        <v>5</v>
      </c>
      <c r="E6" s="61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82" t="s">
        <v>6</v>
      </c>
      <c r="K6" s="7" t="s">
        <v>7</v>
      </c>
      <c r="L6" s="27" t="s">
        <v>8</v>
      </c>
      <c r="M6" s="159" t="s">
        <v>9</v>
      </c>
      <c r="N6" s="88" t="s">
        <v>10</v>
      </c>
    </row>
    <row r="7" spans="1:14" x14ac:dyDescent="0.25">
      <c r="A7" s="63">
        <v>1</v>
      </c>
      <c r="B7" s="20" t="s">
        <v>375</v>
      </c>
      <c r="C7" s="20" t="s">
        <v>296</v>
      </c>
      <c r="D7" s="20" t="s">
        <v>376</v>
      </c>
      <c r="E7" s="159">
        <v>16</v>
      </c>
      <c r="F7" s="82">
        <v>0</v>
      </c>
      <c r="G7" s="7">
        <v>43.48</v>
      </c>
      <c r="H7" s="159">
        <v>0</v>
      </c>
      <c r="I7" s="83">
        <v>0</v>
      </c>
      <c r="J7" s="82">
        <v>0</v>
      </c>
      <c r="K7" s="7">
        <v>33.72</v>
      </c>
      <c r="L7" s="159">
        <v>0</v>
      </c>
      <c r="M7" s="159">
        <v>0</v>
      </c>
      <c r="N7" s="89">
        <v>35</v>
      </c>
    </row>
    <row r="8" spans="1:14" x14ac:dyDescent="0.25">
      <c r="A8" s="63">
        <v>2</v>
      </c>
      <c r="B8" s="20" t="s">
        <v>362</v>
      </c>
      <c r="C8" s="20" t="s">
        <v>260</v>
      </c>
      <c r="D8" s="20" t="s">
        <v>363</v>
      </c>
      <c r="E8" s="61">
        <v>297</v>
      </c>
      <c r="F8" s="82">
        <v>0</v>
      </c>
      <c r="G8" s="7">
        <v>44.47</v>
      </c>
      <c r="H8" s="159">
        <v>0</v>
      </c>
      <c r="I8" s="83">
        <v>0</v>
      </c>
      <c r="J8" s="82">
        <v>0</v>
      </c>
      <c r="K8" s="7">
        <v>34.21</v>
      </c>
      <c r="L8" s="159">
        <v>0</v>
      </c>
      <c r="M8" s="159">
        <v>0</v>
      </c>
      <c r="N8" s="89">
        <v>34</v>
      </c>
    </row>
    <row r="9" spans="1:14" x14ac:dyDescent="0.25">
      <c r="A9" s="63">
        <v>3</v>
      </c>
      <c r="B9" s="20" t="s">
        <v>339</v>
      </c>
      <c r="C9" s="20" t="s">
        <v>340</v>
      </c>
      <c r="D9" s="20" t="s">
        <v>377</v>
      </c>
      <c r="E9" s="61">
        <v>95</v>
      </c>
      <c r="F9" s="82">
        <v>0</v>
      </c>
      <c r="G9" s="7">
        <v>45.22</v>
      </c>
      <c r="H9" s="159">
        <v>0</v>
      </c>
      <c r="I9" s="83">
        <v>0</v>
      </c>
      <c r="J9" s="82">
        <v>4</v>
      </c>
      <c r="K9" s="7">
        <v>33.979999999999997</v>
      </c>
      <c r="L9" s="159">
        <v>0</v>
      </c>
      <c r="M9" s="159">
        <v>4</v>
      </c>
      <c r="N9" s="89">
        <v>33</v>
      </c>
    </row>
    <row r="10" spans="1:14" x14ac:dyDescent="0.25">
      <c r="A10" s="63">
        <v>4</v>
      </c>
      <c r="B10" s="20" t="s">
        <v>346</v>
      </c>
      <c r="C10" s="20" t="s">
        <v>188</v>
      </c>
      <c r="D10" s="20" t="s">
        <v>347</v>
      </c>
      <c r="E10" s="61">
        <v>136</v>
      </c>
      <c r="F10" s="82">
        <v>0</v>
      </c>
      <c r="G10" s="7">
        <v>44.56</v>
      </c>
      <c r="H10" s="159">
        <v>0</v>
      </c>
      <c r="I10" s="83">
        <v>0</v>
      </c>
      <c r="J10" s="82">
        <v>4</v>
      </c>
      <c r="K10" s="7">
        <v>34.65</v>
      </c>
      <c r="L10" s="159">
        <v>0</v>
      </c>
      <c r="M10" s="159">
        <v>4</v>
      </c>
      <c r="N10" s="89">
        <v>32</v>
      </c>
    </row>
    <row r="11" spans="1:14" x14ac:dyDescent="0.25">
      <c r="A11" s="63">
        <v>5</v>
      </c>
      <c r="B11" s="20" t="s">
        <v>32</v>
      </c>
      <c r="C11" s="20" t="s">
        <v>23</v>
      </c>
      <c r="D11" s="20" t="s">
        <v>342</v>
      </c>
      <c r="E11" s="61">
        <v>105</v>
      </c>
      <c r="F11" s="82">
        <v>0</v>
      </c>
      <c r="G11" s="7">
        <v>43.1</v>
      </c>
      <c r="H11" s="159">
        <v>0</v>
      </c>
      <c r="I11" s="83">
        <v>0</v>
      </c>
      <c r="J11" s="82">
        <v>4</v>
      </c>
      <c r="K11" s="7">
        <v>34.96</v>
      </c>
      <c r="L11" s="159">
        <v>0</v>
      </c>
      <c r="M11" s="159">
        <v>4</v>
      </c>
      <c r="N11" s="89">
        <v>31</v>
      </c>
    </row>
    <row r="12" spans="1:14" x14ac:dyDescent="0.25">
      <c r="A12" s="63">
        <v>6</v>
      </c>
      <c r="B12" s="18" t="s">
        <v>24</v>
      </c>
      <c r="C12" s="18" t="s">
        <v>232</v>
      </c>
      <c r="D12" s="18" t="s">
        <v>364</v>
      </c>
      <c r="E12" s="162">
        <v>285</v>
      </c>
      <c r="F12" s="82">
        <v>0</v>
      </c>
      <c r="G12" s="7">
        <v>41.68</v>
      </c>
      <c r="H12" s="159">
        <v>0</v>
      </c>
      <c r="I12" s="83">
        <v>0</v>
      </c>
      <c r="J12" s="82">
        <v>4</v>
      </c>
      <c r="K12" s="7">
        <v>35.770000000000003</v>
      </c>
      <c r="L12" s="159">
        <v>0</v>
      </c>
      <c r="M12" s="159">
        <v>4</v>
      </c>
      <c r="N12" s="89">
        <v>30</v>
      </c>
    </row>
    <row r="13" spans="1:14" x14ac:dyDescent="0.25">
      <c r="A13" s="63">
        <v>7</v>
      </c>
      <c r="B13" s="20" t="s">
        <v>335</v>
      </c>
      <c r="C13" s="20" t="s">
        <v>23</v>
      </c>
      <c r="D13" s="20" t="s">
        <v>370</v>
      </c>
      <c r="E13" s="61">
        <v>197</v>
      </c>
      <c r="F13" s="82">
        <v>0</v>
      </c>
      <c r="G13" s="7">
        <v>46.09</v>
      </c>
      <c r="H13" s="159">
        <v>0</v>
      </c>
      <c r="I13" s="83">
        <v>0</v>
      </c>
      <c r="J13" s="84">
        <v>8</v>
      </c>
      <c r="K13" s="85">
        <v>38.24</v>
      </c>
      <c r="L13" s="86">
        <v>0</v>
      </c>
      <c r="M13" s="86">
        <v>8</v>
      </c>
      <c r="N13" s="89">
        <v>29</v>
      </c>
    </row>
    <row r="14" spans="1:14" x14ac:dyDescent="0.25">
      <c r="A14" s="63">
        <v>8</v>
      </c>
      <c r="B14" s="20" t="s">
        <v>30</v>
      </c>
      <c r="C14" s="20" t="s">
        <v>23</v>
      </c>
      <c r="D14" s="20" t="s">
        <v>348</v>
      </c>
      <c r="E14" s="61">
        <v>181</v>
      </c>
      <c r="F14" s="82">
        <v>4</v>
      </c>
      <c r="G14" s="7">
        <v>44.34</v>
      </c>
      <c r="H14" s="159">
        <v>0</v>
      </c>
      <c r="I14" s="83">
        <v>4</v>
      </c>
      <c r="J14" s="14"/>
      <c r="K14" s="7"/>
      <c r="L14" s="14"/>
      <c r="M14" s="14"/>
      <c r="N14" s="89">
        <v>28</v>
      </c>
    </row>
    <row r="15" spans="1:14" x14ac:dyDescent="0.25">
      <c r="A15" s="63">
        <v>9</v>
      </c>
      <c r="B15" s="20" t="s">
        <v>335</v>
      </c>
      <c r="C15" s="20" t="s">
        <v>23</v>
      </c>
      <c r="D15" s="20" t="s">
        <v>336</v>
      </c>
      <c r="E15" s="61">
        <v>172</v>
      </c>
      <c r="F15" s="82">
        <v>4</v>
      </c>
      <c r="G15" s="7">
        <v>44.94</v>
      </c>
      <c r="H15" s="159">
        <v>0</v>
      </c>
      <c r="I15" s="83">
        <v>4</v>
      </c>
      <c r="J15" s="14"/>
      <c r="K15" s="7"/>
      <c r="L15" s="14"/>
      <c r="M15" s="14"/>
      <c r="N15" s="89">
        <v>27</v>
      </c>
    </row>
    <row r="16" spans="1:14" x14ac:dyDescent="0.25">
      <c r="A16" s="63">
        <v>10</v>
      </c>
      <c r="B16" s="20" t="s">
        <v>47</v>
      </c>
      <c r="C16" s="20" t="s">
        <v>266</v>
      </c>
      <c r="D16" s="20" t="s">
        <v>378</v>
      </c>
      <c r="E16" s="61">
        <v>292</v>
      </c>
      <c r="F16" s="82">
        <v>8</v>
      </c>
      <c r="G16" s="7">
        <v>43.06</v>
      </c>
      <c r="H16" s="159">
        <v>0</v>
      </c>
      <c r="I16" s="83">
        <v>8</v>
      </c>
      <c r="J16" s="14"/>
      <c r="K16" s="7"/>
      <c r="L16" s="14"/>
      <c r="M16" s="14"/>
      <c r="N16" s="89">
        <v>26</v>
      </c>
    </row>
    <row r="17" spans="1:14" x14ac:dyDescent="0.25">
      <c r="A17" s="63">
        <v>11</v>
      </c>
      <c r="B17" s="20" t="s">
        <v>271</v>
      </c>
      <c r="C17" s="20" t="s">
        <v>28</v>
      </c>
      <c r="D17" s="20" t="s">
        <v>349</v>
      </c>
      <c r="E17" s="61">
        <v>185</v>
      </c>
      <c r="F17" s="82">
        <v>8</v>
      </c>
      <c r="G17" s="7">
        <v>48.94</v>
      </c>
      <c r="H17" s="159">
        <v>0</v>
      </c>
      <c r="I17" s="83">
        <v>8</v>
      </c>
      <c r="J17" s="14"/>
      <c r="K17" s="7"/>
      <c r="L17" s="14"/>
      <c r="M17" s="14"/>
      <c r="N17" s="89">
        <v>25</v>
      </c>
    </row>
    <row r="18" spans="1:14" x14ac:dyDescent="0.25">
      <c r="A18" s="63">
        <v>12</v>
      </c>
      <c r="B18" s="20" t="s">
        <v>350</v>
      </c>
      <c r="C18" s="20" t="s">
        <v>351</v>
      </c>
      <c r="D18" s="20" t="s">
        <v>352</v>
      </c>
      <c r="E18" s="61">
        <v>204</v>
      </c>
      <c r="F18" s="84" t="s">
        <v>415</v>
      </c>
      <c r="G18" s="85"/>
      <c r="H18" s="86"/>
      <c r="I18" s="87" t="s">
        <v>415</v>
      </c>
      <c r="J18" s="14"/>
      <c r="K18" s="7"/>
      <c r="L18" s="14"/>
      <c r="M18" s="14"/>
      <c r="N18" s="90">
        <v>0</v>
      </c>
    </row>
    <row r="19" spans="1:14" x14ac:dyDescent="0.25">
      <c r="A19" s="63"/>
      <c r="B19" s="20"/>
      <c r="C19" s="20"/>
      <c r="D19" s="20"/>
      <c r="E19" s="61"/>
      <c r="F19" s="14"/>
      <c r="G19" s="7"/>
      <c r="H19" s="14"/>
      <c r="I19" s="14"/>
      <c r="J19" s="14"/>
      <c r="K19" s="7"/>
      <c r="L19" s="14"/>
      <c r="M19" s="14"/>
      <c r="N19" s="14"/>
    </row>
    <row r="20" spans="1:14" x14ac:dyDescent="0.25">
      <c r="A20" s="63"/>
      <c r="B20" s="20"/>
      <c r="C20" s="20"/>
      <c r="D20" s="20"/>
      <c r="E20" s="61"/>
      <c r="F20" s="14"/>
      <c r="G20" s="7"/>
      <c r="H20" s="14"/>
      <c r="I20" s="14"/>
      <c r="J20" s="14"/>
      <c r="K20" s="7"/>
      <c r="L20" s="14"/>
      <c r="M20" s="14"/>
      <c r="N20" s="14"/>
    </row>
    <row r="21" spans="1:14" x14ac:dyDescent="0.25">
      <c r="A21" s="63"/>
      <c r="B21" s="20"/>
      <c r="C21" s="20"/>
      <c r="D21" s="20"/>
      <c r="E21" s="61"/>
      <c r="F21" s="14"/>
      <c r="G21" s="7"/>
      <c r="H21" s="14"/>
      <c r="I21" s="14"/>
      <c r="J21" s="14"/>
      <c r="K21" s="7"/>
      <c r="L21" s="14"/>
      <c r="M21" s="14"/>
      <c r="N21" s="14"/>
    </row>
    <row r="22" spans="1:14" x14ac:dyDescent="0.25">
      <c r="A22" s="14"/>
      <c r="B22" s="18"/>
      <c r="C22" s="18"/>
      <c r="D22" s="18"/>
      <c r="E22" s="18"/>
      <c r="F22" s="14"/>
      <c r="G22" s="7"/>
      <c r="H22" s="14"/>
      <c r="I22" s="14"/>
      <c r="J22" s="14"/>
      <c r="K22" s="7"/>
      <c r="L22" s="14"/>
      <c r="M22" s="14"/>
      <c r="N22" s="14"/>
    </row>
    <row r="23" spans="1:14" x14ac:dyDescent="0.25">
      <c r="A23" s="14"/>
      <c r="B23" s="20"/>
      <c r="C23" s="20"/>
      <c r="D23" s="20"/>
      <c r="E23" s="20"/>
      <c r="F23" s="14"/>
      <c r="G23" s="7"/>
      <c r="H23" s="14"/>
      <c r="I23" s="14"/>
      <c r="J23" s="14"/>
      <c r="K23" s="7"/>
      <c r="L23" s="14"/>
      <c r="M23" s="14"/>
      <c r="N23" s="14"/>
    </row>
    <row r="24" spans="1:14" x14ac:dyDescent="0.25">
      <c r="A24" s="14"/>
      <c r="B24" s="18"/>
      <c r="C24" s="18"/>
      <c r="D24" s="18"/>
      <c r="E24" s="18"/>
      <c r="F24" s="14"/>
      <c r="G24" s="7"/>
      <c r="H24" s="14"/>
      <c r="I24" s="14"/>
      <c r="J24" s="14"/>
      <c r="K24" s="7"/>
      <c r="L24" s="14"/>
      <c r="M24" s="14"/>
      <c r="N24" s="14"/>
    </row>
    <row r="25" spans="1:14" x14ac:dyDescent="0.25">
      <c r="A25" s="14"/>
      <c r="B25" s="18"/>
      <c r="C25" s="18"/>
      <c r="D25" s="18"/>
      <c r="E25" s="18"/>
      <c r="F25" s="14"/>
      <c r="G25" s="7"/>
      <c r="H25" s="14"/>
      <c r="I25" s="14"/>
      <c r="J25" s="14"/>
      <c r="K25" s="7"/>
      <c r="L25" s="14"/>
      <c r="M25" s="14"/>
      <c r="N25" s="14"/>
    </row>
    <row r="26" spans="1:14" x14ac:dyDescent="0.25">
      <c r="A26" s="14"/>
      <c r="B26" s="20"/>
      <c r="C26" s="20"/>
      <c r="D26" s="20"/>
      <c r="E26" s="20"/>
      <c r="F26" s="14"/>
      <c r="G26" s="7"/>
      <c r="H26" s="14"/>
      <c r="I26" s="14"/>
      <c r="J26" s="14"/>
      <c r="K26" s="7"/>
      <c r="L26" s="14"/>
      <c r="M26" s="14"/>
      <c r="N26" s="20"/>
    </row>
    <row r="27" spans="1:14" x14ac:dyDescent="0.25">
      <c r="A27" s="14"/>
      <c r="B27" s="20"/>
      <c r="C27" s="20"/>
      <c r="D27" s="20"/>
      <c r="E27" s="20"/>
      <c r="F27" s="14"/>
      <c r="G27" s="7"/>
      <c r="H27" s="14"/>
      <c r="I27" s="14"/>
      <c r="J27" s="14"/>
      <c r="K27" s="7"/>
      <c r="L27" s="14"/>
      <c r="M27" s="14"/>
      <c r="N27" s="20"/>
    </row>
    <row r="28" spans="1:14" x14ac:dyDescent="0.25">
      <c r="A28" s="14"/>
      <c r="B28" s="20"/>
      <c r="C28" s="20"/>
      <c r="D28" s="20"/>
      <c r="E28" s="20"/>
      <c r="F28" s="14"/>
      <c r="G28" s="7"/>
      <c r="H28" s="14"/>
      <c r="I28" s="14"/>
      <c r="J28" s="14"/>
      <c r="K28" s="7"/>
      <c r="L28" s="14"/>
      <c r="M28" s="14"/>
      <c r="N28" s="20"/>
    </row>
    <row r="29" spans="1:14" x14ac:dyDescent="0.25">
      <c r="A29" s="14"/>
      <c r="B29" s="20"/>
      <c r="C29" s="20"/>
      <c r="D29" s="20"/>
      <c r="E29" s="20"/>
      <c r="F29" s="14"/>
      <c r="G29" s="7"/>
      <c r="H29" s="14"/>
      <c r="I29" s="14"/>
      <c r="J29" s="14"/>
      <c r="K29" s="7"/>
      <c r="L29" s="14"/>
      <c r="M29" s="14"/>
      <c r="N29" s="20"/>
    </row>
    <row r="30" spans="1:14" x14ac:dyDescent="0.25">
      <c r="A30" s="14"/>
      <c r="B30" s="20"/>
      <c r="C30" s="20"/>
      <c r="D30" s="20"/>
      <c r="E30" s="20"/>
      <c r="F30" s="14"/>
      <c r="G30" s="7"/>
      <c r="H30" s="14"/>
      <c r="I30" s="14"/>
      <c r="J30" s="14"/>
      <c r="K30" s="7"/>
      <c r="L30" s="14"/>
      <c r="M30" s="14"/>
      <c r="N30" s="20"/>
    </row>
    <row r="31" spans="1:14" x14ac:dyDescent="0.25">
      <c r="A31" s="14"/>
      <c r="B31" s="20"/>
      <c r="C31" s="20"/>
      <c r="D31" s="20"/>
      <c r="E31" s="20"/>
      <c r="F31" s="14"/>
      <c r="G31" s="7"/>
      <c r="H31" s="14"/>
      <c r="I31" s="14"/>
      <c r="J31" s="14"/>
      <c r="K31" s="7"/>
      <c r="L31" s="14"/>
      <c r="M31" s="14"/>
      <c r="N31" s="20"/>
    </row>
    <row r="32" spans="1:14" x14ac:dyDescent="0.25">
      <c r="A32" s="14"/>
      <c r="B32" s="18"/>
      <c r="C32" s="18"/>
      <c r="D32" s="18"/>
      <c r="E32" s="18"/>
      <c r="F32" s="14"/>
      <c r="G32" s="7"/>
      <c r="H32" s="14"/>
      <c r="I32" s="14"/>
      <c r="J32" s="14"/>
      <c r="K32" s="7"/>
      <c r="L32" s="14"/>
      <c r="M32" s="14"/>
      <c r="N32" s="20"/>
    </row>
    <row r="33" spans="1:14" x14ac:dyDescent="0.25">
      <c r="A33" s="14"/>
      <c r="B33" s="18"/>
      <c r="C33" s="18"/>
      <c r="D33" s="18"/>
      <c r="E33" s="18"/>
      <c r="F33" s="14"/>
      <c r="G33" s="7"/>
      <c r="H33" s="14"/>
      <c r="I33" s="14"/>
      <c r="J33" s="14"/>
      <c r="K33" s="7"/>
      <c r="L33" s="14"/>
      <c r="M33" s="14"/>
      <c r="N33" s="20"/>
    </row>
    <row r="34" spans="1:14" x14ac:dyDescent="0.25">
      <c r="A34" s="14"/>
      <c r="B34" s="20"/>
      <c r="C34" s="20"/>
      <c r="D34" s="20"/>
      <c r="E34" s="20"/>
      <c r="F34" s="14"/>
      <c r="G34" s="7"/>
      <c r="H34" s="14"/>
      <c r="I34" s="14"/>
      <c r="J34" s="14"/>
      <c r="K34" s="7"/>
      <c r="L34" s="14"/>
      <c r="M34" s="14"/>
      <c r="N34" s="20"/>
    </row>
    <row r="35" spans="1:14" x14ac:dyDescent="0.25">
      <c r="A35" s="14"/>
      <c r="B35" s="18"/>
      <c r="C35" s="18"/>
      <c r="D35" s="18"/>
      <c r="E35" s="18"/>
      <c r="F35" s="14"/>
      <c r="G35" s="7"/>
      <c r="H35" s="14"/>
      <c r="I35" s="14"/>
      <c r="J35" s="14"/>
      <c r="K35" s="7"/>
      <c r="L35" s="14"/>
      <c r="M35" s="14"/>
      <c r="N35" s="20"/>
    </row>
    <row r="36" spans="1:14" x14ac:dyDescent="0.25">
      <c r="A36" s="14"/>
      <c r="B36" s="18"/>
      <c r="C36" s="18"/>
      <c r="D36" s="18"/>
      <c r="E36" s="18"/>
      <c r="F36" s="14"/>
      <c r="G36" s="7"/>
      <c r="H36" s="14"/>
      <c r="I36" s="14"/>
      <c r="J36" s="14"/>
      <c r="K36" s="7"/>
      <c r="L36" s="14"/>
      <c r="M36" s="14"/>
      <c r="N36" s="20"/>
    </row>
    <row r="37" spans="1:14" x14ac:dyDescent="0.25">
      <c r="A37" s="14"/>
      <c r="B37" s="20"/>
      <c r="C37" s="20"/>
      <c r="D37" s="20"/>
      <c r="E37" s="20"/>
      <c r="F37" s="14"/>
      <c r="G37" s="7"/>
      <c r="H37" s="14"/>
      <c r="I37" s="14"/>
      <c r="J37" s="14"/>
      <c r="K37" s="7"/>
      <c r="L37" s="14"/>
      <c r="M37" s="14"/>
      <c r="N37" s="20"/>
    </row>
    <row r="38" spans="1:14" x14ac:dyDescent="0.25">
      <c r="A38" s="14"/>
      <c r="B38" s="20"/>
      <c r="C38" s="20"/>
      <c r="D38" s="20"/>
      <c r="E38" s="20"/>
      <c r="F38" s="14"/>
      <c r="G38" s="7"/>
      <c r="H38" s="14"/>
      <c r="I38" s="14"/>
      <c r="J38" s="14"/>
      <c r="K38" s="7"/>
      <c r="L38" s="14"/>
      <c r="M38" s="14"/>
      <c r="N38" s="20"/>
    </row>
    <row r="39" spans="1:14" x14ac:dyDescent="0.25">
      <c r="A39" s="14"/>
      <c r="B39" s="18"/>
      <c r="C39" s="18"/>
      <c r="D39" s="18"/>
      <c r="E39" s="18"/>
      <c r="F39" s="14"/>
      <c r="G39" s="7"/>
      <c r="H39" s="14"/>
      <c r="I39" s="14"/>
      <c r="J39" s="14"/>
      <c r="K39" s="7"/>
      <c r="L39" s="14"/>
      <c r="M39" s="14"/>
      <c r="N39" s="20"/>
    </row>
    <row r="40" spans="1:14" x14ac:dyDescent="0.25">
      <c r="A40" s="14"/>
      <c r="B40" s="20"/>
      <c r="C40" s="20"/>
      <c r="D40" s="20"/>
      <c r="E40" s="20"/>
      <c r="F40" s="14"/>
      <c r="G40" s="7"/>
      <c r="H40" s="14"/>
      <c r="I40" s="14"/>
      <c r="J40" s="14"/>
      <c r="K40" s="7"/>
      <c r="L40" s="14"/>
      <c r="M40" s="14"/>
      <c r="N40" s="20"/>
    </row>
    <row r="41" spans="1:14" x14ac:dyDescent="0.25">
      <c r="A41" s="14"/>
      <c r="B41" s="18"/>
      <c r="C41" s="18"/>
      <c r="D41" s="20"/>
      <c r="E41" s="20"/>
      <c r="F41" s="14"/>
      <c r="G41" s="7"/>
      <c r="H41" s="14"/>
      <c r="I41" s="14"/>
      <c r="J41" s="14"/>
      <c r="K41" s="7"/>
      <c r="L41" s="14"/>
      <c r="M41" s="14"/>
      <c r="N41" s="20"/>
    </row>
    <row r="42" spans="1:14" x14ac:dyDescent="0.25">
      <c r="A42" s="14"/>
      <c r="B42" s="18"/>
      <c r="C42" s="18"/>
      <c r="D42" s="18"/>
      <c r="E42" s="18"/>
      <c r="F42" s="14"/>
      <c r="G42" s="7"/>
      <c r="H42" s="14"/>
      <c r="I42" s="14"/>
      <c r="J42" s="14"/>
      <c r="K42" s="7"/>
      <c r="L42" s="14"/>
      <c r="M42" s="14"/>
      <c r="N42" s="20"/>
    </row>
    <row r="43" spans="1:14" x14ac:dyDescent="0.25">
      <c r="A43" s="14"/>
      <c r="B43" s="20"/>
      <c r="C43" s="20"/>
      <c r="D43" s="20"/>
      <c r="E43" s="20"/>
      <c r="F43" s="14"/>
      <c r="G43" s="7"/>
      <c r="H43" s="14"/>
      <c r="I43" s="14"/>
      <c r="J43" s="14"/>
      <c r="K43" s="7"/>
      <c r="L43" s="14"/>
      <c r="M43" s="14"/>
      <c r="N43" s="20"/>
    </row>
    <row r="44" spans="1:14" x14ac:dyDescent="0.25">
      <c r="A44" s="14"/>
      <c r="B44" s="20"/>
      <c r="C44" s="20"/>
      <c r="D44" s="20"/>
      <c r="E44" s="20"/>
      <c r="F44" s="14"/>
      <c r="G44" s="7"/>
      <c r="H44" s="14"/>
      <c r="I44" s="14"/>
      <c r="J44" s="14"/>
      <c r="K44" s="7"/>
      <c r="L44" s="14"/>
      <c r="M44" s="14"/>
      <c r="N44" s="20"/>
    </row>
    <row r="45" spans="1:14" x14ac:dyDescent="0.25">
      <c r="A45" s="14"/>
      <c r="B45" s="20"/>
      <c r="C45" s="20"/>
      <c r="D45" s="20"/>
      <c r="E45" s="20"/>
      <c r="F45" s="14"/>
      <c r="G45" s="7"/>
      <c r="H45" s="14"/>
      <c r="I45" s="14"/>
      <c r="J45" s="14"/>
      <c r="K45" s="7"/>
      <c r="L45" s="14"/>
      <c r="M45" s="14"/>
      <c r="N45" s="20"/>
    </row>
    <row r="46" spans="1:14" x14ac:dyDescent="0.25">
      <c r="A46" s="14"/>
      <c r="B46" s="20"/>
      <c r="C46" s="20"/>
      <c r="D46" s="20"/>
      <c r="E46" s="20"/>
      <c r="F46" s="14"/>
      <c r="G46" s="7"/>
      <c r="H46" s="14"/>
      <c r="I46" s="14"/>
      <c r="J46" s="14"/>
      <c r="K46" s="7"/>
      <c r="L46" s="14"/>
      <c r="M46" s="14"/>
      <c r="N46" s="20"/>
    </row>
    <row r="47" spans="1:14" x14ac:dyDescent="0.25">
      <c r="A47" s="14"/>
      <c r="B47" s="20"/>
      <c r="C47" s="20"/>
      <c r="D47" s="20"/>
      <c r="E47" s="20"/>
      <c r="F47" s="14"/>
      <c r="G47" s="7"/>
      <c r="H47" s="14"/>
      <c r="I47" s="14"/>
      <c r="J47" s="14"/>
      <c r="K47" s="7"/>
      <c r="L47" s="14"/>
      <c r="M47" s="14"/>
      <c r="N47" s="20"/>
    </row>
    <row r="48" spans="1:14" x14ac:dyDescent="0.25">
      <c r="A48" s="14"/>
      <c r="B48" s="20"/>
      <c r="C48" s="20"/>
      <c r="D48" s="20"/>
      <c r="E48" s="20"/>
      <c r="F48" s="14"/>
      <c r="G48" s="7"/>
      <c r="H48" s="14"/>
      <c r="I48" s="14"/>
      <c r="J48" s="14"/>
      <c r="K48" s="7"/>
      <c r="L48" s="14"/>
      <c r="M48" s="14"/>
      <c r="N48" s="20"/>
    </row>
  </sheetData>
  <sortState ref="B7:M13">
    <sortCondition ref="M7:M13"/>
    <sortCondition ref="K7:K13"/>
  </sortState>
  <mergeCells count="8">
    <mergeCell ref="A1:D1"/>
    <mergeCell ref="F5:I5"/>
    <mergeCell ref="J5:M5"/>
    <mergeCell ref="A2:D2"/>
    <mergeCell ref="A3:D3"/>
    <mergeCell ref="A4:D4"/>
    <mergeCell ref="F4:I4"/>
    <mergeCell ref="J4:M4"/>
  </mergeCells>
  <printOptions gridLines="1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24"/>
  <sheetViews>
    <sheetView workbookViewId="0">
      <selection activeCell="A2" sqref="A2:H2"/>
    </sheetView>
  </sheetViews>
  <sheetFormatPr defaultRowHeight="15" x14ac:dyDescent="0.25"/>
  <cols>
    <col min="1" max="1" width="5.7109375" style="21" customWidth="1"/>
    <col min="2" max="2" width="17.7109375" style="21" bestFit="1" customWidth="1"/>
    <col min="3" max="3" width="30.85546875" style="21" bestFit="1" customWidth="1"/>
    <col min="4" max="4" width="26.7109375" style="21" bestFit="1" customWidth="1"/>
    <col min="5" max="5" width="5" style="17" bestFit="1" customWidth="1"/>
    <col min="6" max="7" width="9.140625" style="17"/>
    <col min="8" max="8" width="11.42578125" style="17" bestFit="1" customWidth="1"/>
    <col min="9" max="16384" width="9.140625" style="21"/>
  </cols>
  <sheetData>
    <row r="1" spans="1:8" ht="15.75" x14ac:dyDescent="0.25">
      <c r="A1" s="240" t="s">
        <v>198</v>
      </c>
      <c r="B1" s="240"/>
      <c r="C1" s="240"/>
      <c r="D1" s="240"/>
      <c r="E1" s="240"/>
      <c r="F1" s="240"/>
      <c r="G1" s="240"/>
      <c r="H1" s="240"/>
    </row>
    <row r="2" spans="1:8" ht="15.75" x14ac:dyDescent="0.25">
      <c r="A2" s="248" t="s">
        <v>413</v>
      </c>
      <c r="B2" s="248"/>
      <c r="C2" s="248"/>
      <c r="D2" s="248"/>
      <c r="E2" s="248"/>
      <c r="F2" s="248"/>
      <c r="G2" s="248"/>
      <c r="H2" s="248"/>
    </row>
    <row r="3" spans="1:8" x14ac:dyDescent="0.25">
      <c r="A3" s="30"/>
      <c r="E3" s="245" t="s">
        <v>10</v>
      </c>
      <c r="F3" s="246"/>
      <c r="G3" s="247"/>
    </row>
    <row r="4" spans="1:8" x14ac:dyDescent="0.25">
      <c r="E4" s="125" t="s">
        <v>196</v>
      </c>
      <c r="F4" s="123" t="s">
        <v>197</v>
      </c>
      <c r="G4" s="124" t="s">
        <v>41</v>
      </c>
      <c r="H4" s="14"/>
    </row>
    <row r="5" spans="1:8" x14ac:dyDescent="0.25">
      <c r="A5" s="21" t="s">
        <v>2</v>
      </c>
      <c r="B5" s="20" t="s">
        <v>13</v>
      </c>
      <c r="C5" s="20" t="s">
        <v>14</v>
      </c>
      <c r="D5" s="20" t="s">
        <v>15</v>
      </c>
      <c r="E5" s="97" t="s">
        <v>406</v>
      </c>
      <c r="F5" s="134" t="s">
        <v>407</v>
      </c>
      <c r="G5" s="135" t="s">
        <v>405</v>
      </c>
      <c r="H5" s="88" t="s">
        <v>42</v>
      </c>
    </row>
    <row r="6" spans="1:8" x14ac:dyDescent="0.25">
      <c r="A6" s="80">
        <v>1</v>
      </c>
      <c r="B6" s="20" t="s">
        <v>375</v>
      </c>
      <c r="C6" s="20" t="s">
        <v>296</v>
      </c>
      <c r="D6" s="20" t="s">
        <v>376</v>
      </c>
      <c r="E6" s="129">
        <v>35</v>
      </c>
      <c r="F6" s="165">
        <v>32</v>
      </c>
      <c r="G6" s="179">
        <v>35</v>
      </c>
      <c r="H6" s="175">
        <f t="shared" ref="H6:H18" si="0">E6+F6+G6</f>
        <v>102</v>
      </c>
    </row>
    <row r="7" spans="1:8" x14ac:dyDescent="0.25">
      <c r="A7" s="80">
        <v>2</v>
      </c>
      <c r="B7" s="20" t="s">
        <v>32</v>
      </c>
      <c r="C7" s="20" t="s">
        <v>23</v>
      </c>
      <c r="D7" s="20" t="s">
        <v>342</v>
      </c>
      <c r="E7" s="96">
        <v>33</v>
      </c>
      <c r="F7" s="164">
        <v>35</v>
      </c>
      <c r="G7" s="180">
        <v>31</v>
      </c>
      <c r="H7" s="104">
        <f t="shared" si="0"/>
        <v>99</v>
      </c>
    </row>
    <row r="8" spans="1:8" x14ac:dyDescent="0.25">
      <c r="A8" s="80">
        <v>3</v>
      </c>
      <c r="B8" s="20" t="s">
        <v>339</v>
      </c>
      <c r="C8" s="20" t="s">
        <v>340</v>
      </c>
      <c r="D8" s="20" t="s">
        <v>377</v>
      </c>
      <c r="E8" s="96">
        <v>28</v>
      </c>
      <c r="F8" s="164">
        <v>33</v>
      </c>
      <c r="G8" s="180">
        <v>33</v>
      </c>
      <c r="H8" s="104">
        <f t="shared" si="0"/>
        <v>94</v>
      </c>
    </row>
    <row r="9" spans="1:8" x14ac:dyDescent="0.25">
      <c r="A9" s="14">
        <v>4</v>
      </c>
      <c r="B9" s="20" t="s">
        <v>335</v>
      </c>
      <c r="C9" s="20" t="s">
        <v>23</v>
      </c>
      <c r="D9" s="20" t="s">
        <v>370</v>
      </c>
      <c r="E9" s="96">
        <v>32</v>
      </c>
      <c r="F9" s="164">
        <v>29</v>
      </c>
      <c r="G9" s="180">
        <v>29</v>
      </c>
      <c r="H9" s="104">
        <f t="shared" si="0"/>
        <v>90</v>
      </c>
    </row>
    <row r="10" spans="1:8" x14ac:dyDescent="0.25">
      <c r="A10" s="162">
        <v>5</v>
      </c>
      <c r="B10" s="20" t="s">
        <v>30</v>
      </c>
      <c r="C10" s="20" t="s">
        <v>23</v>
      </c>
      <c r="D10" s="20" t="s">
        <v>348</v>
      </c>
      <c r="E10" s="96">
        <v>31</v>
      </c>
      <c r="F10" s="164">
        <v>30</v>
      </c>
      <c r="G10" s="180">
        <v>28</v>
      </c>
      <c r="H10" s="104">
        <f t="shared" si="0"/>
        <v>89</v>
      </c>
    </row>
    <row r="11" spans="1:8" x14ac:dyDescent="0.25">
      <c r="A11" s="162">
        <v>6</v>
      </c>
      <c r="B11" s="18" t="s">
        <v>24</v>
      </c>
      <c r="C11" s="18" t="s">
        <v>232</v>
      </c>
      <c r="D11" s="18" t="s">
        <v>364</v>
      </c>
      <c r="E11" s="96">
        <v>29</v>
      </c>
      <c r="F11" s="164">
        <v>26</v>
      </c>
      <c r="G11" s="180">
        <v>30</v>
      </c>
      <c r="H11" s="104">
        <f t="shared" si="0"/>
        <v>85</v>
      </c>
    </row>
    <row r="12" spans="1:8" x14ac:dyDescent="0.25">
      <c r="A12" s="162">
        <v>7</v>
      </c>
      <c r="B12" s="20" t="s">
        <v>47</v>
      </c>
      <c r="C12" s="20" t="s">
        <v>266</v>
      </c>
      <c r="D12" s="20" t="s">
        <v>378</v>
      </c>
      <c r="E12" s="96">
        <v>30</v>
      </c>
      <c r="F12" s="164">
        <v>27</v>
      </c>
      <c r="G12" s="180">
        <v>26</v>
      </c>
      <c r="H12" s="104">
        <f t="shared" si="0"/>
        <v>83</v>
      </c>
    </row>
    <row r="13" spans="1:8" x14ac:dyDescent="0.25">
      <c r="A13" s="159">
        <v>8</v>
      </c>
      <c r="B13" s="20" t="s">
        <v>335</v>
      </c>
      <c r="C13" s="20" t="s">
        <v>23</v>
      </c>
      <c r="D13" s="20" t="s">
        <v>336</v>
      </c>
      <c r="E13" s="96">
        <v>26</v>
      </c>
      <c r="F13" s="164">
        <v>28</v>
      </c>
      <c r="G13" s="180">
        <v>27</v>
      </c>
      <c r="H13" s="104">
        <f t="shared" si="0"/>
        <v>81</v>
      </c>
    </row>
    <row r="14" spans="1:8" x14ac:dyDescent="0.25">
      <c r="A14" s="162">
        <v>9</v>
      </c>
      <c r="B14" s="20" t="s">
        <v>346</v>
      </c>
      <c r="C14" s="20" t="s">
        <v>188</v>
      </c>
      <c r="D14" s="20" t="s">
        <v>347</v>
      </c>
      <c r="E14" s="96">
        <v>0</v>
      </c>
      <c r="F14" s="164">
        <v>34</v>
      </c>
      <c r="G14" s="180">
        <v>32</v>
      </c>
      <c r="H14" s="104">
        <f t="shared" si="0"/>
        <v>66</v>
      </c>
    </row>
    <row r="15" spans="1:8" x14ac:dyDescent="0.25">
      <c r="A15" s="162">
        <v>10</v>
      </c>
      <c r="B15" s="20" t="s">
        <v>362</v>
      </c>
      <c r="C15" s="20" t="s">
        <v>260</v>
      </c>
      <c r="D15" s="20" t="s">
        <v>363</v>
      </c>
      <c r="E15" s="96">
        <v>0</v>
      </c>
      <c r="F15" s="164">
        <v>31</v>
      </c>
      <c r="G15" s="180">
        <v>34</v>
      </c>
      <c r="H15" s="104">
        <f t="shared" si="0"/>
        <v>65</v>
      </c>
    </row>
    <row r="16" spans="1:8" x14ac:dyDescent="0.25">
      <c r="A16" s="162">
        <v>11</v>
      </c>
      <c r="B16" s="20" t="s">
        <v>271</v>
      </c>
      <c r="C16" s="20" t="s">
        <v>28</v>
      </c>
      <c r="D16" s="20" t="s">
        <v>349</v>
      </c>
      <c r="E16" s="96">
        <v>27</v>
      </c>
      <c r="F16" s="164">
        <v>0</v>
      </c>
      <c r="G16" s="180">
        <v>25</v>
      </c>
      <c r="H16" s="104">
        <f t="shared" si="0"/>
        <v>52</v>
      </c>
    </row>
    <row r="17" spans="1:8" x14ac:dyDescent="0.25">
      <c r="A17" s="159">
        <v>12</v>
      </c>
      <c r="B17" s="20" t="s">
        <v>298</v>
      </c>
      <c r="C17" s="20" t="s">
        <v>188</v>
      </c>
      <c r="D17" s="20" t="s">
        <v>333</v>
      </c>
      <c r="E17" s="96">
        <v>34</v>
      </c>
      <c r="F17" s="164">
        <v>0</v>
      </c>
      <c r="G17" s="180">
        <v>0</v>
      </c>
      <c r="H17" s="104">
        <f t="shared" si="0"/>
        <v>34</v>
      </c>
    </row>
    <row r="18" spans="1:8" x14ac:dyDescent="0.25">
      <c r="A18" s="162">
        <v>13</v>
      </c>
      <c r="B18" s="20" t="s">
        <v>350</v>
      </c>
      <c r="C18" s="20" t="s">
        <v>351</v>
      </c>
      <c r="D18" s="20" t="s">
        <v>352</v>
      </c>
      <c r="E18" s="97">
        <v>25</v>
      </c>
      <c r="F18" s="134">
        <v>0</v>
      </c>
      <c r="G18" s="135">
        <v>0</v>
      </c>
      <c r="H18" s="105">
        <f t="shared" si="0"/>
        <v>25</v>
      </c>
    </row>
    <row r="19" spans="1:8" x14ac:dyDescent="0.25">
      <c r="A19" s="14"/>
    </row>
    <row r="20" spans="1:8" x14ac:dyDescent="0.25">
      <c r="A20" s="14"/>
    </row>
    <row r="21" spans="1:8" x14ac:dyDescent="0.25">
      <c r="A21" s="14"/>
    </row>
    <row r="22" spans="1:8" x14ac:dyDescent="0.25">
      <c r="A22" s="14"/>
    </row>
    <row r="23" spans="1:8" x14ac:dyDescent="0.25">
      <c r="A23" s="14"/>
    </row>
    <row r="24" spans="1:8" x14ac:dyDescent="0.25">
      <c r="A24" s="14"/>
    </row>
  </sheetData>
  <sortState ref="B6:H18">
    <sortCondition descending="1" ref="H6:H18"/>
  </sortState>
  <mergeCells count="3">
    <mergeCell ref="E3:G3"/>
    <mergeCell ref="A1:H1"/>
    <mergeCell ref="A2:H2"/>
  </mergeCells>
  <printOptions gridLines="1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26"/>
  <sheetViews>
    <sheetView workbookViewId="0">
      <selection activeCell="A7" sqref="A7:XFD7"/>
    </sheetView>
  </sheetViews>
  <sheetFormatPr defaultRowHeight="15" x14ac:dyDescent="0.25"/>
  <cols>
    <col min="1" max="1" width="16.28515625" bestFit="1" customWidth="1"/>
    <col min="2" max="2" width="26.140625" bestFit="1" customWidth="1"/>
    <col min="3" max="3" width="18.140625" bestFit="1" customWidth="1"/>
  </cols>
  <sheetData>
    <row r="1" spans="1:7" ht="15.75" x14ac:dyDescent="0.25">
      <c r="A1" s="240" t="s">
        <v>198</v>
      </c>
      <c r="B1" s="240"/>
      <c r="C1" s="240"/>
      <c r="D1" s="64"/>
      <c r="E1" s="64"/>
      <c r="F1" s="64"/>
      <c r="G1" s="64"/>
    </row>
    <row r="2" spans="1:7" ht="15.75" customHeight="1" x14ac:dyDescent="0.25">
      <c r="A2" s="240" t="s">
        <v>422</v>
      </c>
      <c r="B2" s="240"/>
      <c r="C2" s="240"/>
      <c r="D2" s="4"/>
      <c r="E2" s="4"/>
      <c r="F2" s="4"/>
      <c r="G2" s="4"/>
    </row>
    <row r="3" spans="1:7" x14ac:dyDescent="0.25">
      <c r="A3" s="188"/>
      <c r="B3" s="188"/>
      <c r="C3" s="188"/>
      <c r="D3" s="188"/>
      <c r="E3" s="188"/>
      <c r="F3" s="188"/>
      <c r="G3" s="188"/>
    </row>
    <row r="4" spans="1:7" ht="15.75" x14ac:dyDescent="0.25">
      <c r="A4" s="267" t="s">
        <v>423</v>
      </c>
      <c r="B4" s="267"/>
      <c r="C4" s="267"/>
      <c r="D4" s="189"/>
    </row>
    <row r="5" spans="1:7" x14ac:dyDescent="0.25">
      <c r="A5" s="20" t="s">
        <v>13</v>
      </c>
      <c r="B5" s="20" t="s">
        <v>14</v>
      </c>
      <c r="C5" s="20" t="s">
        <v>15</v>
      </c>
    </row>
    <row r="6" spans="1:7" x14ac:dyDescent="0.25">
      <c r="A6" s="20" t="s">
        <v>219</v>
      </c>
      <c r="B6" s="20" t="s">
        <v>220</v>
      </c>
      <c r="C6" s="20" t="s">
        <v>221</v>
      </c>
    </row>
    <row r="8" spans="1:7" ht="15.75" x14ac:dyDescent="0.25">
      <c r="A8" s="268" t="s">
        <v>427</v>
      </c>
      <c r="B8" s="268"/>
      <c r="C8" s="268"/>
    </row>
    <row r="9" spans="1:7" x14ac:dyDescent="0.25">
      <c r="A9" s="20" t="s">
        <v>13</v>
      </c>
      <c r="B9" s="20" t="s">
        <v>14</v>
      </c>
      <c r="C9" s="20" t="s">
        <v>15</v>
      </c>
    </row>
    <row r="10" spans="1:7" x14ac:dyDescent="0.25">
      <c r="A10" s="20" t="s">
        <v>19</v>
      </c>
      <c r="B10" s="20" t="s">
        <v>236</v>
      </c>
      <c r="C10" s="20" t="s">
        <v>56</v>
      </c>
    </row>
    <row r="12" spans="1:7" ht="15.75" x14ac:dyDescent="0.25">
      <c r="A12" s="267" t="s">
        <v>428</v>
      </c>
      <c r="B12" s="267"/>
      <c r="C12" s="267"/>
    </row>
    <row r="13" spans="1:7" x14ac:dyDescent="0.25">
      <c r="A13" s="20" t="s">
        <v>13</v>
      </c>
      <c r="B13" s="20" t="s">
        <v>14</v>
      </c>
      <c r="C13" s="20" t="s">
        <v>15</v>
      </c>
    </row>
    <row r="14" spans="1:7" x14ac:dyDescent="0.25">
      <c r="A14" s="20" t="s">
        <v>38</v>
      </c>
      <c r="B14" s="20" t="s">
        <v>238</v>
      </c>
      <c r="C14" s="20" t="s">
        <v>256</v>
      </c>
    </row>
    <row r="16" spans="1:7" ht="15.75" x14ac:dyDescent="0.25">
      <c r="A16" s="269" t="s">
        <v>425</v>
      </c>
      <c r="B16" s="269"/>
      <c r="C16" s="269"/>
    </row>
    <row r="17" spans="1:3" x14ac:dyDescent="0.25">
      <c r="A17" s="20" t="s">
        <v>13</v>
      </c>
      <c r="B17" s="20" t="s">
        <v>14</v>
      </c>
      <c r="C17" s="20" t="s">
        <v>15</v>
      </c>
    </row>
    <row r="18" spans="1:3" x14ac:dyDescent="0.25">
      <c r="A18" s="20" t="s">
        <v>271</v>
      </c>
      <c r="B18" s="20" t="s">
        <v>28</v>
      </c>
      <c r="C18" s="20" t="s">
        <v>349</v>
      </c>
    </row>
    <row r="20" spans="1:3" ht="15.75" x14ac:dyDescent="0.25">
      <c r="A20" s="268" t="s">
        <v>426</v>
      </c>
      <c r="B20" s="268"/>
      <c r="C20" s="268"/>
    </row>
    <row r="21" spans="1:3" x14ac:dyDescent="0.25">
      <c r="A21" s="20" t="s">
        <v>13</v>
      </c>
      <c r="B21" s="20" t="s">
        <v>14</v>
      </c>
      <c r="C21" s="20" t="s">
        <v>15</v>
      </c>
    </row>
    <row r="22" spans="1:3" x14ac:dyDescent="0.25">
      <c r="A22" s="20" t="s">
        <v>375</v>
      </c>
      <c r="B22" s="20" t="s">
        <v>296</v>
      </c>
      <c r="C22" s="20" t="s">
        <v>376</v>
      </c>
    </row>
    <row r="23" spans="1:3" x14ac:dyDescent="0.25">
      <c r="A23" s="20"/>
      <c r="B23" s="20"/>
      <c r="C23" s="20"/>
    </row>
    <row r="24" spans="1:3" ht="15.75" x14ac:dyDescent="0.25">
      <c r="A24" s="228" t="s">
        <v>424</v>
      </c>
      <c r="B24" s="228"/>
      <c r="C24" s="228"/>
    </row>
    <row r="25" spans="1:3" x14ac:dyDescent="0.25">
      <c r="A25" s="20" t="s">
        <v>13</v>
      </c>
      <c r="B25" s="20" t="s">
        <v>14</v>
      </c>
      <c r="C25" s="20" t="s">
        <v>15</v>
      </c>
    </row>
    <row r="26" spans="1:3" x14ac:dyDescent="0.25">
      <c r="A26" s="20" t="s">
        <v>208</v>
      </c>
      <c r="B26" s="20" t="s">
        <v>111</v>
      </c>
      <c r="C26" s="20" t="s">
        <v>209</v>
      </c>
    </row>
  </sheetData>
  <mergeCells count="8">
    <mergeCell ref="A4:C4"/>
    <mergeCell ref="A1:C1"/>
    <mergeCell ref="A2:C2"/>
    <mergeCell ref="A20:C20"/>
    <mergeCell ref="A24:C24"/>
    <mergeCell ref="A8:C8"/>
    <mergeCell ref="A12:C12"/>
    <mergeCell ref="A16:C16"/>
  </mergeCells>
  <printOptions gridLine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tabSelected="1" workbookViewId="0">
      <selection activeCell="G9" sqref="G9"/>
    </sheetView>
  </sheetViews>
  <sheetFormatPr defaultRowHeight="15" x14ac:dyDescent="0.25"/>
  <cols>
    <col min="1" max="1" width="5.7109375" customWidth="1"/>
    <col min="2" max="2" width="23.140625" bestFit="1" customWidth="1"/>
    <col min="3" max="3" width="31.5703125" bestFit="1" customWidth="1"/>
    <col min="4" max="4" width="27.28515625" bestFit="1" customWidth="1"/>
    <col min="5" max="5" width="6.5703125" style="1" bestFit="1" customWidth="1"/>
    <col min="6" max="6" width="9.140625" style="147"/>
    <col min="7" max="7" width="9.140625" style="1"/>
    <col min="8" max="8" width="11.42578125" style="1" bestFit="1" customWidth="1"/>
  </cols>
  <sheetData>
    <row r="1" spans="1:8" ht="15.75" x14ac:dyDescent="0.25">
      <c r="A1" s="240" t="s">
        <v>198</v>
      </c>
      <c r="B1" s="240"/>
      <c r="C1" s="240"/>
      <c r="D1" s="240"/>
      <c r="E1" s="240"/>
      <c r="F1" s="240"/>
      <c r="G1" s="240"/>
      <c r="H1" s="240"/>
    </row>
    <row r="2" spans="1:8" ht="15.75" x14ac:dyDescent="0.25">
      <c r="A2" s="240" t="s">
        <v>408</v>
      </c>
      <c r="B2" s="240"/>
      <c r="C2" s="240"/>
      <c r="D2" s="240"/>
      <c r="E2" s="240"/>
      <c r="F2" s="240"/>
      <c r="G2" s="240"/>
      <c r="H2" s="240"/>
    </row>
    <row r="3" spans="1:8" x14ac:dyDescent="0.25">
      <c r="A3" s="4"/>
      <c r="E3" s="237" t="s">
        <v>10</v>
      </c>
      <c r="F3" s="238"/>
      <c r="G3" s="239"/>
    </row>
    <row r="4" spans="1:8" x14ac:dyDescent="0.25">
      <c r="E4" s="122" t="s">
        <v>196</v>
      </c>
      <c r="F4" s="144" t="s">
        <v>197</v>
      </c>
      <c r="G4" s="124" t="s">
        <v>41</v>
      </c>
      <c r="H4" s="3"/>
    </row>
    <row r="5" spans="1:8" x14ac:dyDescent="0.25">
      <c r="A5" t="s">
        <v>2</v>
      </c>
      <c r="B5" s="2" t="s">
        <v>13</v>
      </c>
      <c r="C5" s="2" t="s">
        <v>14</v>
      </c>
      <c r="D5" s="2" t="s">
        <v>15</v>
      </c>
      <c r="E5" s="148" t="s">
        <v>405</v>
      </c>
      <c r="F5" s="203" t="s">
        <v>406</v>
      </c>
      <c r="G5" s="204" t="s">
        <v>407</v>
      </c>
      <c r="H5" s="181" t="s">
        <v>42</v>
      </c>
    </row>
    <row r="6" spans="1:8" ht="15.75" x14ac:dyDescent="0.25">
      <c r="A6" s="80">
        <v>1</v>
      </c>
      <c r="B6" s="20" t="s">
        <v>16</v>
      </c>
      <c r="C6" s="20" t="s">
        <v>201</v>
      </c>
      <c r="D6" s="20" t="s">
        <v>69</v>
      </c>
      <c r="E6" s="149">
        <v>35</v>
      </c>
      <c r="F6" s="150">
        <v>35</v>
      </c>
      <c r="G6" s="152">
        <v>34</v>
      </c>
      <c r="H6" s="154">
        <f t="shared" ref="H6:H18" si="0">E6+F6+G6</f>
        <v>104</v>
      </c>
    </row>
    <row r="7" spans="1:8" ht="15.75" x14ac:dyDescent="0.25">
      <c r="A7" s="80">
        <v>2</v>
      </c>
      <c r="B7" s="20" t="s">
        <v>64</v>
      </c>
      <c r="C7" s="20" t="s">
        <v>201</v>
      </c>
      <c r="D7" s="20" t="s">
        <v>214</v>
      </c>
      <c r="E7" s="120">
        <v>34</v>
      </c>
      <c r="F7" s="145">
        <v>34</v>
      </c>
      <c r="G7" s="153">
        <v>33</v>
      </c>
      <c r="H7" s="143">
        <f t="shared" si="0"/>
        <v>101</v>
      </c>
    </row>
    <row r="8" spans="1:8" ht="15.75" x14ac:dyDescent="0.25">
      <c r="A8" s="80">
        <v>3</v>
      </c>
      <c r="B8" s="20" t="s">
        <v>67</v>
      </c>
      <c r="C8" s="20" t="s">
        <v>213</v>
      </c>
      <c r="D8" s="20" t="s">
        <v>27</v>
      </c>
      <c r="E8" s="216">
        <v>31</v>
      </c>
      <c r="F8" s="145">
        <v>33</v>
      </c>
      <c r="G8" s="153">
        <v>31</v>
      </c>
      <c r="H8" s="143">
        <f>E8+F8+G8</f>
        <v>95</v>
      </c>
    </row>
    <row r="9" spans="1:8" ht="15.75" x14ac:dyDescent="0.25">
      <c r="A9" s="162">
        <v>4</v>
      </c>
      <c r="B9" s="20" t="s">
        <v>215</v>
      </c>
      <c r="C9" s="20" t="s">
        <v>216</v>
      </c>
      <c r="D9" s="20" t="s">
        <v>217</v>
      </c>
      <c r="E9" s="120">
        <v>29</v>
      </c>
      <c r="F9" s="145">
        <v>31</v>
      </c>
      <c r="G9" s="153">
        <v>35</v>
      </c>
      <c r="H9" s="143">
        <f>E9+F9+G9</f>
        <v>95</v>
      </c>
    </row>
    <row r="10" spans="1:8" ht="15.75" x14ac:dyDescent="0.25">
      <c r="A10" s="162">
        <v>5</v>
      </c>
      <c r="B10" s="20" t="s">
        <v>63</v>
      </c>
      <c r="C10" s="20" t="s">
        <v>385</v>
      </c>
      <c r="D10" s="20" t="s">
        <v>18</v>
      </c>
      <c r="E10" s="120">
        <v>33</v>
      </c>
      <c r="F10" s="146">
        <v>30</v>
      </c>
      <c r="G10" s="153">
        <v>28</v>
      </c>
      <c r="H10" s="143">
        <f t="shared" si="0"/>
        <v>91</v>
      </c>
    </row>
    <row r="11" spans="1:8" ht="15.75" x14ac:dyDescent="0.25">
      <c r="A11" s="162">
        <v>6</v>
      </c>
      <c r="B11" s="20" t="s">
        <v>66</v>
      </c>
      <c r="C11" s="20" t="s">
        <v>230</v>
      </c>
      <c r="D11" s="20" t="s">
        <v>218</v>
      </c>
      <c r="E11" s="216">
        <v>30</v>
      </c>
      <c r="F11" s="146">
        <v>29</v>
      </c>
      <c r="G11" s="153">
        <v>27</v>
      </c>
      <c r="H11" s="143">
        <f t="shared" si="0"/>
        <v>86</v>
      </c>
    </row>
    <row r="12" spans="1:8" ht="15.75" x14ac:dyDescent="0.25">
      <c r="A12" s="162">
        <v>7</v>
      </c>
      <c r="B12" s="20" t="s">
        <v>202</v>
      </c>
      <c r="C12" s="20" t="s">
        <v>203</v>
      </c>
      <c r="D12" s="20" t="s">
        <v>204</v>
      </c>
      <c r="E12" s="120">
        <v>28</v>
      </c>
      <c r="F12" s="145">
        <v>32</v>
      </c>
      <c r="G12" s="153">
        <v>26</v>
      </c>
      <c r="H12" s="143">
        <f t="shared" si="0"/>
        <v>86</v>
      </c>
    </row>
    <row r="13" spans="1:8" ht="15.75" x14ac:dyDescent="0.25">
      <c r="A13" s="162">
        <v>8</v>
      </c>
      <c r="B13" s="20" t="s">
        <v>219</v>
      </c>
      <c r="C13" s="20" t="s">
        <v>220</v>
      </c>
      <c r="D13" s="20" t="s">
        <v>221</v>
      </c>
      <c r="E13" s="120">
        <v>27</v>
      </c>
      <c r="F13" s="145">
        <v>28</v>
      </c>
      <c r="G13" s="153">
        <v>29</v>
      </c>
      <c r="H13" s="143">
        <f t="shared" si="0"/>
        <v>84</v>
      </c>
    </row>
    <row r="14" spans="1:8" ht="15.75" x14ac:dyDescent="0.25">
      <c r="A14" s="162">
        <v>9</v>
      </c>
      <c r="B14" s="20" t="s">
        <v>205</v>
      </c>
      <c r="C14" s="20" t="s">
        <v>206</v>
      </c>
      <c r="D14" s="20" t="s">
        <v>207</v>
      </c>
      <c r="E14" s="120">
        <v>26</v>
      </c>
      <c r="F14" s="145">
        <v>27</v>
      </c>
      <c r="G14" s="153">
        <v>30</v>
      </c>
      <c r="H14" s="143">
        <f t="shared" si="0"/>
        <v>83</v>
      </c>
    </row>
    <row r="15" spans="1:8" ht="15.75" x14ac:dyDescent="0.25">
      <c r="A15" s="162">
        <v>10</v>
      </c>
      <c r="B15" s="20" t="s">
        <v>222</v>
      </c>
      <c r="C15" s="20" t="s">
        <v>223</v>
      </c>
      <c r="D15" s="20" t="s">
        <v>224</v>
      </c>
      <c r="E15" s="120">
        <v>24</v>
      </c>
      <c r="F15" s="146">
        <v>0</v>
      </c>
      <c r="G15" s="153">
        <v>32</v>
      </c>
      <c r="H15" s="143">
        <f t="shared" si="0"/>
        <v>56</v>
      </c>
    </row>
    <row r="16" spans="1:8" ht="15.75" x14ac:dyDescent="0.25">
      <c r="A16" s="162">
        <v>11</v>
      </c>
      <c r="B16" s="20" t="s">
        <v>210</v>
      </c>
      <c r="C16" s="20" t="s">
        <v>211</v>
      </c>
      <c r="D16" s="20" t="s">
        <v>212</v>
      </c>
      <c r="E16" s="120">
        <v>32</v>
      </c>
      <c r="F16" s="146">
        <v>0</v>
      </c>
      <c r="G16" s="153">
        <v>0</v>
      </c>
      <c r="H16" s="143">
        <f t="shared" si="0"/>
        <v>32</v>
      </c>
    </row>
    <row r="17" spans="1:8" ht="15.75" x14ac:dyDescent="0.25">
      <c r="A17" s="162">
        <v>12</v>
      </c>
      <c r="B17" s="20" t="s">
        <v>63</v>
      </c>
      <c r="C17" s="20" t="s">
        <v>385</v>
      </c>
      <c r="D17" s="20" t="s">
        <v>225</v>
      </c>
      <c r="E17" s="120">
        <v>25</v>
      </c>
      <c r="F17" s="146">
        <v>0</v>
      </c>
      <c r="G17" s="153">
        <v>0</v>
      </c>
      <c r="H17" s="143">
        <f t="shared" si="0"/>
        <v>25</v>
      </c>
    </row>
    <row r="18" spans="1:8" ht="15.75" x14ac:dyDescent="0.25">
      <c r="A18" s="162">
        <v>13</v>
      </c>
      <c r="B18" s="20" t="s">
        <v>208</v>
      </c>
      <c r="C18" s="20" t="s">
        <v>111</v>
      </c>
      <c r="D18" s="20" t="s">
        <v>209</v>
      </c>
      <c r="E18" s="121">
        <v>23</v>
      </c>
      <c r="F18" s="151">
        <v>0</v>
      </c>
      <c r="G18" s="127">
        <v>0</v>
      </c>
      <c r="H18" s="155">
        <f t="shared" si="0"/>
        <v>23</v>
      </c>
    </row>
    <row r="19" spans="1:8" x14ac:dyDescent="0.25">
      <c r="A19" s="3"/>
    </row>
    <row r="20" spans="1:8" x14ac:dyDescent="0.25">
      <c r="A20" s="3"/>
    </row>
    <row r="21" spans="1:8" x14ac:dyDescent="0.25">
      <c r="A21" s="3"/>
    </row>
    <row r="22" spans="1:8" x14ac:dyDescent="0.25">
      <c r="A22" s="3"/>
    </row>
    <row r="23" spans="1:8" x14ac:dyDescent="0.25">
      <c r="A23" s="3"/>
    </row>
    <row r="24" spans="1:8" x14ac:dyDescent="0.25">
      <c r="A24" s="3"/>
    </row>
  </sheetData>
  <sortState ref="B6:H18">
    <sortCondition descending="1" ref="H6:H18"/>
  </sortState>
  <mergeCells count="3">
    <mergeCell ref="E3:G3"/>
    <mergeCell ref="A1:H1"/>
    <mergeCell ref="A2:H2"/>
  </mergeCells>
  <printOptions gridLines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7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23.140625" style="21" bestFit="1" customWidth="1"/>
    <col min="3" max="3" width="31.5703125" style="21" bestFit="1" customWidth="1"/>
    <col min="4" max="4" width="31.85546875" style="21" bestFit="1" customWidth="1"/>
    <col min="5" max="5" width="5.5703125" style="21" bestFit="1" customWidth="1"/>
    <col min="6" max="6" width="5.28515625" style="81" bestFit="1" customWidth="1"/>
    <col min="7" max="7" width="5.5703125" style="28" bestFit="1" customWidth="1"/>
    <col min="8" max="9" width="5.42578125" style="81" bestFit="1" customWidth="1"/>
    <col min="10" max="10" width="5.28515625" style="81" bestFit="1" customWidth="1"/>
    <col min="11" max="11" width="7.28515625" style="28" customWidth="1"/>
    <col min="12" max="13" width="5.42578125" style="81" bestFit="1" customWidth="1"/>
    <col min="14" max="14" width="6.5703125" style="81" bestFit="1" customWidth="1"/>
    <col min="15" max="16384" width="9.140625" style="21"/>
  </cols>
  <sheetData>
    <row r="1" spans="1:14" ht="15.75" x14ac:dyDescent="0.25">
      <c r="A1" s="219" t="s">
        <v>198</v>
      </c>
      <c r="B1" s="219"/>
      <c r="C1" s="219"/>
      <c r="D1" s="219"/>
      <c r="E1" s="76"/>
    </row>
    <row r="2" spans="1:14" ht="15.75" x14ac:dyDescent="0.25">
      <c r="A2" s="223" t="s">
        <v>228</v>
      </c>
      <c r="B2" s="223"/>
      <c r="C2" s="223"/>
      <c r="D2" s="223"/>
      <c r="E2" s="78"/>
      <c r="F2" s="91"/>
      <c r="G2" s="26"/>
      <c r="H2" s="91"/>
      <c r="I2" s="91"/>
      <c r="J2" s="79"/>
    </row>
    <row r="3" spans="1:14" ht="15.75" x14ac:dyDescent="0.25">
      <c r="A3" s="223" t="s">
        <v>105</v>
      </c>
      <c r="B3" s="223"/>
      <c r="C3" s="223"/>
      <c r="D3" s="223"/>
      <c r="E3" s="78"/>
      <c r="F3" s="91"/>
      <c r="G3" s="26"/>
      <c r="H3" s="91"/>
      <c r="I3" s="91"/>
      <c r="J3" s="79"/>
    </row>
    <row r="4" spans="1:14" ht="15.75" x14ac:dyDescent="0.25">
      <c r="A4" s="223" t="s">
        <v>382</v>
      </c>
      <c r="B4" s="223"/>
      <c r="C4" s="223"/>
      <c r="D4" s="223"/>
      <c r="E4" s="78"/>
      <c r="F4" s="79"/>
      <c r="G4" s="7"/>
      <c r="H4" s="79"/>
      <c r="I4" s="79"/>
      <c r="J4" s="79"/>
    </row>
    <row r="5" spans="1:14" x14ac:dyDescent="0.25">
      <c r="A5" s="20"/>
      <c r="B5" s="20"/>
      <c r="C5" s="20"/>
      <c r="D5" s="20"/>
      <c r="E5" s="20"/>
      <c r="F5" s="225" t="s">
        <v>0</v>
      </c>
      <c r="G5" s="226"/>
      <c r="H5" s="226"/>
      <c r="I5" s="227"/>
      <c r="J5" s="225" t="s">
        <v>1</v>
      </c>
      <c r="K5" s="226"/>
      <c r="L5" s="226"/>
      <c r="M5" s="227"/>
    </row>
    <row r="6" spans="1:14" ht="30" x14ac:dyDescent="0.25">
      <c r="A6" s="56" t="s">
        <v>2</v>
      </c>
      <c r="B6" s="20" t="s">
        <v>13</v>
      </c>
      <c r="C6" s="20" t="s">
        <v>14</v>
      </c>
      <c r="D6" s="20" t="s">
        <v>15</v>
      </c>
      <c r="E6" s="56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82" t="s">
        <v>6</v>
      </c>
      <c r="K6" s="7" t="s">
        <v>7</v>
      </c>
      <c r="L6" s="27" t="s">
        <v>8</v>
      </c>
      <c r="M6" s="79" t="s">
        <v>9</v>
      </c>
      <c r="N6" s="88" t="s">
        <v>10</v>
      </c>
    </row>
    <row r="7" spans="1:14" x14ac:dyDescent="0.25">
      <c r="A7" s="58">
        <v>1</v>
      </c>
      <c r="B7" s="20" t="s">
        <v>16</v>
      </c>
      <c r="C7" s="20" t="s">
        <v>201</v>
      </c>
      <c r="D7" s="20" t="s">
        <v>69</v>
      </c>
      <c r="E7" s="56">
        <v>282</v>
      </c>
      <c r="F7" s="82">
        <v>0</v>
      </c>
      <c r="G7" s="7">
        <v>80.040000000000006</v>
      </c>
      <c r="H7" s="79">
        <v>0</v>
      </c>
      <c r="I7" s="83">
        <f t="shared" ref="I7:I13" si="0">F7+H7</f>
        <v>0</v>
      </c>
      <c r="J7" s="82">
        <v>0</v>
      </c>
      <c r="K7" s="7">
        <v>30.5</v>
      </c>
      <c r="L7" s="79">
        <v>0</v>
      </c>
      <c r="M7" s="81">
        <f>J7+L7</f>
        <v>0</v>
      </c>
      <c r="N7" s="104">
        <v>35</v>
      </c>
    </row>
    <row r="8" spans="1:14" x14ac:dyDescent="0.25">
      <c r="A8" s="58">
        <v>2</v>
      </c>
      <c r="B8" s="20" t="s">
        <v>16</v>
      </c>
      <c r="C8" s="20" t="s">
        <v>201</v>
      </c>
      <c r="D8" s="20" t="s">
        <v>231</v>
      </c>
      <c r="E8" s="56">
        <v>309</v>
      </c>
      <c r="F8" s="82">
        <v>0</v>
      </c>
      <c r="G8" s="7">
        <v>65.739999999999995</v>
      </c>
      <c r="H8" s="79">
        <v>0</v>
      </c>
      <c r="I8" s="83">
        <f t="shared" si="0"/>
        <v>0</v>
      </c>
      <c r="J8" s="82">
        <v>0</v>
      </c>
      <c r="K8" s="28">
        <v>31.75</v>
      </c>
      <c r="L8" s="81">
        <v>0</v>
      </c>
      <c r="M8" s="81">
        <f>J8+L8</f>
        <v>0</v>
      </c>
      <c r="N8" s="104">
        <v>34</v>
      </c>
    </row>
    <row r="9" spans="1:14" x14ac:dyDescent="0.25">
      <c r="A9" s="58">
        <v>3</v>
      </c>
      <c r="B9" s="20" t="s">
        <v>67</v>
      </c>
      <c r="C9" s="20" t="s">
        <v>213</v>
      </c>
      <c r="D9" s="20" t="s">
        <v>229</v>
      </c>
      <c r="E9" s="56">
        <v>113</v>
      </c>
      <c r="F9" s="82">
        <v>0</v>
      </c>
      <c r="G9" s="7">
        <v>67.06</v>
      </c>
      <c r="H9" s="79">
        <v>0</v>
      </c>
      <c r="I9" s="83">
        <f t="shared" si="0"/>
        <v>0</v>
      </c>
      <c r="J9" s="82">
        <v>0</v>
      </c>
      <c r="K9" s="28">
        <v>36.909999999999997</v>
      </c>
      <c r="L9" s="81">
        <v>0</v>
      </c>
      <c r="M9" s="81">
        <f>J9+L9</f>
        <v>0</v>
      </c>
      <c r="N9" s="104">
        <v>33</v>
      </c>
    </row>
    <row r="10" spans="1:14" x14ac:dyDescent="0.25">
      <c r="A10" s="58">
        <v>4</v>
      </c>
      <c r="B10" s="20" t="s">
        <v>215</v>
      </c>
      <c r="C10" s="20" t="s">
        <v>216</v>
      </c>
      <c r="D10" s="20" t="s">
        <v>217</v>
      </c>
      <c r="E10" s="56">
        <v>12</v>
      </c>
      <c r="F10" s="82">
        <v>0</v>
      </c>
      <c r="G10" s="7">
        <v>79.81</v>
      </c>
      <c r="H10" s="79">
        <v>0</v>
      </c>
      <c r="I10" s="83">
        <f t="shared" si="0"/>
        <v>0</v>
      </c>
      <c r="J10" s="82">
        <v>0</v>
      </c>
      <c r="K10" s="28">
        <v>39.47</v>
      </c>
      <c r="L10" s="79">
        <v>0</v>
      </c>
      <c r="M10" s="81">
        <f>J10+L10</f>
        <v>0</v>
      </c>
      <c r="N10" s="104">
        <v>32</v>
      </c>
    </row>
    <row r="11" spans="1:14" x14ac:dyDescent="0.25">
      <c r="A11" s="58">
        <v>5</v>
      </c>
      <c r="B11" s="20" t="s">
        <v>64</v>
      </c>
      <c r="C11" s="20" t="s">
        <v>201</v>
      </c>
      <c r="D11" s="20" t="s">
        <v>214</v>
      </c>
      <c r="E11" s="56">
        <v>211</v>
      </c>
      <c r="F11" s="82">
        <v>0</v>
      </c>
      <c r="G11" s="7">
        <v>74.63</v>
      </c>
      <c r="H11" s="79">
        <v>0</v>
      </c>
      <c r="I11" s="83">
        <f t="shared" si="0"/>
        <v>0</v>
      </c>
      <c r="J11" s="84">
        <v>4</v>
      </c>
      <c r="K11" s="101">
        <v>32.380000000000003</v>
      </c>
      <c r="L11" s="102">
        <v>0</v>
      </c>
      <c r="M11" s="102">
        <f>J11+L11</f>
        <v>4</v>
      </c>
      <c r="N11" s="104">
        <v>31</v>
      </c>
    </row>
    <row r="12" spans="1:14" x14ac:dyDescent="0.25">
      <c r="A12" s="58">
        <v>6</v>
      </c>
      <c r="B12" s="20" t="s">
        <v>66</v>
      </c>
      <c r="C12" s="20" t="s">
        <v>230</v>
      </c>
      <c r="D12" s="20" t="s">
        <v>218</v>
      </c>
      <c r="E12" s="56">
        <v>322</v>
      </c>
      <c r="F12" s="82">
        <v>8</v>
      </c>
      <c r="G12" s="7">
        <v>82.28</v>
      </c>
      <c r="H12" s="79">
        <v>0</v>
      </c>
      <c r="I12" s="83">
        <f t="shared" si="0"/>
        <v>8</v>
      </c>
      <c r="J12" s="79"/>
      <c r="N12" s="104">
        <v>30</v>
      </c>
    </row>
    <row r="13" spans="1:14" x14ac:dyDescent="0.25">
      <c r="A13" s="58">
        <v>7</v>
      </c>
      <c r="B13" s="20" t="s">
        <v>63</v>
      </c>
      <c r="C13" s="20" t="s">
        <v>386</v>
      </c>
      <c r="D13" s="20" t="s">
        <v>18</v>
      </c>
      <c r="E13" s="56">
        <v>54</v>
      </c>
      <c r="F13" s="82">
        <v>8</v>
      </c>
      <c r="G13" s="7">
        <v>90.02</v>
      </c>
      <c r="H13" s="79">
        <v>0</v>
      </c>
      <c r="I13" s="83">
        <f t="shared" si="0"/>
        <v>8</v>
      </c>
      <c r="J13" s="79"/>
      <c r="N13" s="104">
        <v>29</v>
      </c>
    </row>
    <row r="14" spans="1:14" x14ac:dyDescent="0.25">
      <c r="A14" s="58">
        <v>8</v>
      </c>
      <c r="B14" s="20" t="s">
        <v>210</v>
      </c>
      <c r="C14" s="20" t="s">
        <v>211</v>
      </c>
      <c r="D14" s="20" t="s">
        <v>212</v>
      </c>
      <c r="E14" s="56">
        <v>90</v>
      </c>
      <c r="F14" s="82" t="s">
        <v>416</v>
      </c>
      <c r="G14" s="7"/>
      <c r="H14" s="79"/>
      <c r="I14" s="83" t="s">
        <v>416</v>
      </c>
      <c r="J14" s="79"/>
      <c r="N14" s="105">
        <v>0</v>
      </c>
    </row>
    <row r="15" spans="1:14" x14ac:dyDescent="0.25">
      <c r="A15" s="58">
        <v>9</v>
      </c>
      <c r="B15" s="20" t="s">
        <v>16</v>
      </c>
      <c r="C15" s="20" t="s">
        <v>201</v>
      </c>
      <c r="D15" s="20" t="s">
        <v>33</v>
      </c>
      <c r="E15" s="56">
        <v>283</v>
      </c>
      <c r="F15" s="84" t="s">
        <v>227</v>
      </c>
      <c r="G15" s="85"/>
      <c r="H15" s="86"/>
      <c r="I15" s="87" t="s">
        <v>227</v>
      </c>
      <c r="J15" s="79"/>
    </row>
    <row r="16" spans="1:14" x14ac:dyDescent="0.25">
      <c r="A16" s="58"/>
      <c r="B16" s="20"/>
      <c r="C16" s="20"/>
      <c r="D16" s="20"/>
      <c r="E16" s="56"/>
      <c r="F16" s="79"/>
      <c r="G16" s="7"/>
      <c r="H16" s="79"/>
      <c r="I16" s="79"/>
      <c r="J16" s="79"/>
    </row>
    <row r="17" spans="1:10" x14ac:dyDescent="0.25">
      <c r="A17" s="58"/>
      <c r="B17" s="20"/>
      <c r="C17" s="20"/>
      <c r="D17" s="20"/>
      <c r="E17" s="56"/>
      <c r="F17" s="79"/>
      <c r="G17" s="7"/>
      <c r="H17" s="79"/>
      <c r="I17" s="79"/>
      <c r="J17" s="79"/>
    </row>
    <row r="18" spans="1:10" x14ac:dyDescent="0.25">
      <c r="A18" s="56"/>
      <c r="B18" s="20"/>
      <c r="C18" s="20"/>
      <c r="D18" s="20"/>
      <c r="E18" s="20"/>
      <c r="F18" s="79"/>
      <c r="G18" s="7"/>
      <c r="H18" s="79"/>
      <c r="I18" s="79"/>
      <c r="J18" s="79"/>
    </row>
    <row r="19" spans="1:10" x14ac:dyDescent="0.25">
      <c r="A19" s="56"/>
      <c r="B19" s="20"/>
      <c r="C19" s="20"/>
      <c r="D19" s="20"/>
      <c r="E19" s="20"/>
      <c r="F19" s="79"/>
      <c r="G19" s="7"/>
      <c r="H19" s="79"/>
      <c r="I19" s="79"/>
      <c r="J19" s="79"/>
    </row>
    <row r="20" spans="1:10" x14ac:dyDescent="0.25">
      <c r="A20" s="56"/>
      <c r="B20" s="20"/>
      <c r="C20" s="20"/>
      <c r="D20" s="20"/>
      <c r="E20" s="20"/>
      <c r="F20" s="79"/>
      <c r="G20" s="7"/>
      <c r="H20" s="79"/>
      <c r="I20" s="79"/>
      <c r="J20" s="79"/>
    </row>
    <row r="21" spans="1:10" x14ac:dyDescent="0.25">
      <c r="A21" s="56"/>
      <c r="B21" s="20"/>
      <c r="C21" s="20"/>
      <c r="D21" s="20"/>
      <c r="E21" s="20"/>
      <c r="F21" s="79"/>
      <c r="G21" s="7"/>
      <c r="H21" s="79"/>
      <c r="I21" s="79"/>
      <c r="J21" s="79"/>
    </row>
    <row r="22" spans="1:10" x14ac:dyDescent="0.25">
      <c r="A22" s="56"/>
      <c r="B22" s="20"/>
      <c r="C22" s="20"/>
      <c r="D22" s="20"/>
      <c r="E22" s="20"/>
      <c r="F22" s="79"/>
      <c r="G22" s="7"/>
      <c r="H22" s="79"/>
      <c r="I22" s="79"/>
      <c r="J22" s="79"/>
    </row>
    <row r="23" spans="1:10" x14ac:dyDescent="0.25">
      <c r="A23" s="56"/>
      <c r="B23" s="20"/>
      <c r="C23" s="20"/>
      <c r="D23" s="20"/>
      <c r="E23" s="20"/>
      <c r="F23" s="79"/>
      <c r="G23" s="7"/>
      <c r="H23" s="79"/>
      <c r="I23" s="79"/>
      <c r="J23" s="79"/>
    </row>
    <row r="24" spans="1:10" x14ac:dyDescent="0.25">
      <c r="A24" s="56"/>
      <c r="B24" s="20"/>
      <c r="C24" s="20"/>
      <c r="D24" s="20"/>
      <c r="E24" s="20"/>
      <c r="F24" s="79"/>
      <c r="G24" s="7"/>
      <c r="H24" s="79"/>
      <c r="I24" s="79"/>
      <c r="J24" s="79"/>
    </row>
    <row r="25" spans="1:10" x14ac:dyDescent="0.25">
      <c r="A25" s="56"/>
    </row>
    <row r="26" spans="1:10" x14ac:dyDescent="0.25">
      <c r="A26" s="56"/>
    </row>
    <row r="27" spans="1:10" x14ac:dyDescent="0.25">
      <c r="A27" s="56"/>
    </row>
    <row r="28" spans="1:10" x14ac:dyDescent="0.25">
      <c r="A28" s="56"/>
    </row>
    <row r="29" spans="1:10" x14ac:dyDescent="0.25">
      <c r="A29" s="56"/>
    </row>
    <row r="30" spans="1:10" x14ac:dyDescent="0.25">
      <c r="A30" s="56"/>
    </row>
    <row r="31" spans="1:10" x14ac:dyDescent="0.25">
      <c r="A31" s="56"/>
    </row>
    <row r="32" spans="1:10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</sheetData>
  <sortState ref="B7:M11">
    <sortCondition ref="M7:M11"/>
    <sortCondition ref="K7:K11"/>
  </sortState>
  <mergeCells count="6">
    <mergeCell ref="J5:M5"/>
    <mergeCell ref="A1:D1"/>
    <mergeCell ref="F5:I5"/>
    <mergeCell ref="A2:D2"/>
    <mergeCell ref="A3:D3"/>
    <mergeCell ref="A4:D4"/>
  </mergeCells>
  <printOptions gridLines="1"/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5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23.140625" style="50" bestFit="1" customWidth="1"/>
    <col min="3" max="3" width="32.5703125" style="21" bestFit="1" customWidth="1"/>
    <col min="4" max="4" width="31.85546875" style="52" bestFit="1" customWidth="1"/>
    <col min="5" max="5" width="5.5703125" style="52" bestFit="1" customWidth="1"/>
    <col min="6" max="6" width="5.85546875" style="17" customWidth="1"/>
    <col min="7" max="7" width="7.5703125" style="28" bestFit="1" customWidth="1"/>
    <col min="8" max="8" width="5.42578125" style="17" bestFit="1" customWidth="1"/>
    <col min="9" max="9" width="6.140625" style="17" customWidth="1"/>
    <col min="10" max="10" width="6.5703125" style="21" bestFit="1" customWidth="1"/>
    <col min="11" max="16384" width="9.140625" style="21"/>
  </cols>
  <sheetData>
    <row r="1" spans="1:10" ht="15.75" x14ac:dyDescent="0.25">
      <c r="A1" s="224" t="s">
        <v>198</v>
      </c>
      <c r="B1" s="224"/>
      <c r="C1" s="224"/>
      <c r="D1" s="224"/>
      <c r="E1" s="137"/>
      <c r="F1" s="60"/>
      <c r="H1" s="60"/>
      <c r="I1" s="60"/>
    </row>
    <row r="2" spans="1:10" ht="15.75" x14ac:dyDescent="0.25">
      <c r="A2" s="228" t="s">
        <v>421</v>
      </c>
      <c r="B2" s="228"/>
      <c r="C2" s="228"/>
      <c r="D2" s="228"/>
      <c r="E2" s="139"/>
      <c r="F2" s="25"/>
      <c r="G2" s="26"/>
      <c r="H2" s="25"/>
      <c r="I2" s="25"/>
      <c r="J2" s="20"/>
    </row>
    <row r="3" spans="1:10" ht="15.75" x14ac:dyDescent="0.25">
      <c r="A3" s="228" t="s">
        <v>105</v>
      </c>
      <c r="B3" s="228"/>
      <c r="C3" s="228"/>
      <c r="D3" s="228"/>
      <c r="E3" s="139"/>
      <c r="F3" s="25"/>
      <c r="G3" s="26"/>
      <c r="H3" s="25"/>
      <c r="I3" s="25"/>
      <c r="J3" s="20"/>
    </row>
    <row r="4" spans="1:10" ht="15.75" x14ac:dyDescent="0.25">
      <c r="A4" s="228" t="s">
        <v>383</v>
      </c>
      <c r="B4" s="228"/>
      <c r="C4" s="228"/>
      <c r="D4" s="228"/>
      <c r="E4" s="139"/>
      <c r="F4" s="14"/>
      <c r="G4" s="7"/>
      <c r="H4" s="14"/>
      <c r="I4" s="14"/>
      <c r="J4" s="20"/>
    </row>
    <row r="5" spans="1:10" x14ac:dyDescent="0.25">
      <c r="A5" s="20"/>
      <c r="C5" s="20"/>
      <c r="D5" s="50"/>
      <c r="E5" s="50"/>
      <c r="F5" s="225" t="s">
        <v>0</v>
      </c>
      <c r="G5" s="226"/>
      <c r="H5" s="226"/>
      <c r="I5" s="227"/>
      <c r="J5" s="20"/>
    </row>
    <row r="6" spans="1:10" ht="30" x14ac:dyDescent="0.25">
      <c r="A6" s="61" t="s">
        <v>2</v>
      </c>
      <c r="B6" s="50" t="s">
        <v>13</v>
      </c>
      <c r="C6" s="20" t="s">
        <v>14</v>
      </c>
      <c r="D6" s="50" t="s">
        <v>15</v>
      </c>
      <c r="E6" s="61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133" t="s">
        <v>10</v>
      </c>
    </row>
    <row r="7" spans="1:10" x14ac:dyDescent="0.25">
      <c r="A7" s="63">
        <v>1</v>
      </c>
      <c r="B7" s="20" t="s">
        <v>16</v>
      </c>
      <c r="C7" s="20" t="s">
        <v>201</v>
      </c>
      <c r="D7" s="20" t="s">
        <v>231</v>
      </c>
      <c r="E7" s="61">
        <v>309</v>
      </c>
      <c r="F7" s="82">
        <v>0</v>
      </c>
      <c r="G7" s="7">
        <v>45.29</v>
      </c>
      <c r="H7" s="138">
        <v>0</v>
      </c>
      <c r="I7" s="83">
        <v>0</v>
      </c>
      <c r="J7" s="99">
        <v>35</v>
      </c>
    </row>
    <row r="8" spans="1:10" x14ac:dyDescent="0.25">
      <c r="A8" s="63">
        <v>2</v>
      </c>
      <c r="B8" s="20" t="s">
        <v>63</v>
      </c>
      <c r="C8" s="20" t="s">
        <v>200</v>
      </c>
      <c r="D8" s="20" t="s">
        <v>18</v>
      </c>
      <c r="E8" s="61">
        <v>54</v>
      </c>
      <c r="F8" s="82">
        <v>0</v>
      </c>
      <c r="G8" s="7">
        <v>48.11</v>
      </c>
      <c r="H8" s="138">
        <v>0</v>
      </c>
      <c r="I8" s="83">
        <v>0</v>
      </c>
      <c r="J8" s="99">
        <v>34</v>
      </c>
    </row>
    <row r="9" spans="1:10" x14ac:dyDescent="0.25">
      <c r="A9" s="63">
        <v>3</v>
      </c>
      <c r="B9" s="20" t="s">
        <v>64</v>
      </c>
      <c r="C9" s="20" t="s">
        <v>201</v>
      </c>
      <c r="D9" s="20" t="s">
        <v>214</v>
      </c>
      <c r="E9" s="61">
        <v>211</v>
      </c>
      <c r="F9" s="82">
        <v>4</v>
      </c>
      <c r="G9" s="7">
        <v>49.51</v>
      </c>
      <c r="H9" s="138">
        <v>0</v>
      </c>
      <c r="I9" s="83">
        <v>4</v>
      </c>
      <c r="J9" s="99">
        <v>33</v>
      </c>
    </row>
    <row r="10" spans="1:10" x14ac:dyDescent="0.25">
      <c r="A10" s="63">
        <v>4</v>
      </c>
      <c r="B10" s="20" t="s">
        <v>66</v>
      </c>
      <c r="C10" s="20" t="s">
        <v>230</v>
      </c>
      <c r="D10" s="20" t="s">
        <v>218</v>
      </c>
      <c r="E10" s="61">
        <v>322</v>
      </c>
      <c r="F10" s="82">
        <v>4</v>
      </c>
      <c r="G10" s="7">
        <v>53.84</v>
      </c>
      <c r="H10" s="138">
        <v>0</v>
      </c>
      <c r="I10" s="83">
        <v>4</v>
      </c>
      <c r="J10" s="99">
        <v>32</v>
      </c>
    </row>
    <row r="11" spans="1:10" x14ac:dyDescent="0.25">
      <c r="A11" s="63">
        <v>5</v>
      </c>
      <c r="B11" s="20" t="s">
        <v>215</v>
      </c>
      <c r="C11" s="20" t="s">
        <v>216</v>
      </c>
      <c r="D11" s="20" t="s">
        <v>217</v>
      </c>
      <c r="E11" s="61">
        <v>12</v>
      </c>
      <c r="F11" s="82">
        <v>4</v>
      </c>
      <c r="G11" s="7">
        <v>65.39</v>
      </c>
      <c r="H11" s="138">
        <v>0</v>
      </c>
      <c r="I11" s="83">
        <v>4</v>
      </c>
      <c r="J11" s="99">
        <v>31</v>
      </c>
    </row>
    <row r="12" spans="1:10" x14ac:dyDescent="0.25">
      <c r="A12" s="63">
        <v>6</v>
      </c>
      <c r="B12" s="20" t="s">
        <v>16</v>
      </c>
      <c r="C12" s="20" t="s">
        <v>201</v>
      </c>
      <c r="D12" s="20" t="s">
        <v>69</v>
      </c>
      <c r="E12" s="61">
        <v>282</v>
      </c>
      <c r="F12" s="82">
        <v>8</v>
      </c>
      <c r="G12" s="7">
        <v>45.48</v>
      </c>
      <c r="H12" s="138">
        <v>0</v>
      </c>
      <c r="I12" s="83">
        <v>8</v>
      </c>
      <c r="J12" s="99">
        <v>30</v>
      </c>
    </row>
    <row r="13" spans="1:10" x14ac:dyDescent="0.25">
      <c r="A13" s="63">
        <v>7</v>
      </c>
      <c r="B13" s="20" t="s">
        <v>67</v>
      </c>
      <c r="C13" s="20" t="s">
        <v>213</v>
      </c>
      <c r="D13" s="20" t="s">
        <v>229</v>
      </c>
      <c r="E13" s="61">
        <v>113</v>
      </c>
      <c r="F13" s="84">
        <v>12</v>
      </c>
      <c r="G13" s="85">
        <v>69.819999999999993</v>
      </c>
      <c r="H13" s="86">
        <v>0</v>
      </c>
      <c r="I13" s="87">
        <v>12</v>
      </c>
      <c r="J13" s="103">
        <v>29</v>
      </c>
    </row>
    <row r="14" spans="1:10" x14ac:dyDescent="0.25">
      <c r="A14" s="63"/>
      <c r="B14" s="20"/>
      <c r="C14" s="20"/>
      <c r="D14" s="20"/>
      <c r="E14" s="61"/>
      <c r="F14" s="14"/>
      <c r="G14" s="7"/>
      <c r="H14" s="14"/>
      <c r="I14" s="14"/>
      <c r="J14" s="14"/>
    </row>
    <row r="15" spans="1:10" x14ac:dyDescent="0.25">
      <c r="A15" s="63"/>
      <c r="B15" s="20"/>
      <c r="C15" s="20"/>
      <c r="D15" s="20"/>
      <c r="E15" s="61"/>
      <c r="F15" s="14"/>
      <c r="G15" s="7"/>
      <c r="H15" s="14"/>
      <c r="I15" s="14"/>
      <c r="J15" s="14"/>
    </row>
    <row r="16" spans="1:10" x14ac:dyDescent="0.25">
      <c r="A16" s="63"/>
      <c r="J16" s="14"/>
    </row>
    <row r="17" spans="1:10" x14ac:dyDescent="0.25">
      <c r="A17" s="63"/>
      <c r="B17" s="20"/>
      <c r="C17" s="20"/>
      <c r="D17" s="20"/>
      <c r="E17" s="20"/>
      <c r="F17" s="14"/>
      <c r="G17" s="7"/>
      <c r="H17" s="14"/>
      <c r="I17" s="14"/>
      <c r="J17" s="14"/>
    </row>
    <row r="18" spans="1:10" ht="15.75" x14ac:dyDescent="0.25">
      <c r="A18" s="14"/>
      <c r="B18" s="44"/>
      <c r="C18" s="20"/>
      <c r="D18" s="51"/>
      <c r="E18" s="51"/>
      <c r="F18" s="14"/>
      <c r="G18" s="7"/>
      <c r="H18" s="14"/>
      <c r="I18" s="14"/>
      <c r="J18" s="14"/>
    </row>
    <row r="19" spans="1:10" ht="15.75" x14ac:dyDescent="0.25">
      <c r="A19" s="14"/>
      <c r="B19" s="44"/>
      <c r="C19" s="20"/>
      <c r="D19" s="51"/>
      <c r="E19" s="51"/>
      <c r="F19" s="14"/>
      <c r="G19" s="7"/>
      <c r="H19" s="14"/>
      <c r="I19" s="14"/>
      <c r="J19" s="14"/>
    </row>
    <row r="20" spans="1:10" ht="15.75" x14ac:dyDescent="0.25">
      <c r="A20" s="14"/>
      <c r="B20" s="44"/>
      <c r="C20" s="20"/>
      <c r="D20" s="51"/>
      <c r="E20" s="51"/>
      <c r="F20" s="14"/>
      <c r="G20" s="7"/>
      <c r="H20" s="14"/>
      <c r="I20" s="14"/>
      <c r="J20" s="14"/>
    </row>
    <row r="21" spans="1:10" ht="15.75" x14ac:dyDescent="0.25">
      <c r="A21" s="14"/>
      <c r="B21" s="44"/>
      <c r="C21" s="20"/>
      <c r="D21" s="51"/>
      <c r="E21" s="51"/>
      <c r="F21" s="14"/>
      <c r="G21" s="7"/>
      <c r="H21" s="14"/>
      <c r="I21" s="14"/>
      <c r="J21" s="14"/>
    </row>
    <row r="22" spans="1:10" ht="15.75" x14ac:dyDescent="0.25">
      <c r="A22" s="14"/>
      <c r="B22" s="44"/>
      <c r="C22" s="20"/>
      <c r="D22" s="51"/>
      <c r="E22" s="51"/>
      <c r="F22" s="14"/>
      <c r="G22" s="7"/>
      <c r="H22" s="14"/>
      <c r="I22" s="14"/>
      <c r="J22" s="14"/>
    </row>
    <row r="23" spans="1:10" ht="15.75" x14ac:dyDescent="0.25">
      <c r="A23" s="14"/>
      <c r="B23" s="44"/>
      <c r="C23" s="20"/>
      <c r="D23" s="51"/>
      <c r="E23" s="51"/>
      <c r="F23" s="14"/>
      <c r="G23" s="7"/>
      <c r="H23" s="14"/>
      <c r="I23" s="14"/>
      <c r="J23" s="14"/>
    </row>
    <row r="24" spans="1:10" ht="15.75" x14ac:dyDescent="0.25">
      <c r="A24" s="14"/>
      <c r="B24" s="44"/>
      <c r="C24" s="20"/>
      <c r="D24" s="51"/>
      <c r="E24" s="51"/>
      <c r="F24" s="14"/>
      <c r="G24" s="7"/>
      <c r="H24" s="14"/>
      <c r="I24" s="14"/>
      <c r="J24" s="14"/>
    </row>
    <row r="25" spans="1:10" ht="15.75" x14ac:dyDescent="0.25">
      <c r="A25" s="14"/>
      <c r="B25" s="44"/>
      <c r="C25" s="20"/>
      <c r="D25" s="51"/>
      <c r="E25" s="51"/>
      <c r="F25" s="14"/>
      <c r="G25" s="7"/>
      <c r="H25" s="14"/>
      <c r="I25" s="14"/>
      <c r="J25" s="14"/>
    </row>
    <row r="26" spans="1:10" ht="15.75" x14ac:dyDescent="0.25">
      <c r="A26" s="14"/>
      <c r="B26" s="44"/>
      <c r="D26" s="51"/>
      <c r="E26" s="51"/>
    </row>
    <row r="27" spans="1:10" ht="15.75" x14ac:dyDescent="0.25">
      <c r="A27" s="14"/>
      <c r="B27" s="44"/>
      <c r="D27" s="51"/>
      <c r="E27" s="51"/>
    </row>
    <row r="28" spans="1:10" ht="15.75" x14ac:dyDescent="0.25">
      <c r="A28" s="14"/>
      <c r="B28" s="44"/>
      <c r="D28" s="51"/>
      <c r="E28" s="51"/>
    </row>
    <row r="29" spans="1:10" ht="15.75" x14ac:dyDescent="0.25">
      <c r="A29" s="14"/>
      <c r="B29" s="44"/>
      <c r="D29" s="51"/>
      <c r="E29" s="51"/>
    </row>
    <row r="30" spans="1:10" ht="15.75" x14ac:dyDescent="0.25">
      <c r="A30" s="14"/>
      <c r="B30" s="44"/>
      <c r="D30" s="51"/>
      <c r="E30" s="51"/>
    </row>
    <row r="31" spans="1:10" ht="15.75" x14ac:dyDescent="0.25">
      <c r="A31" s="14"/>
      <c r="B31" s="44"/>
      <c r="D31" s="51"/>
      <c r="E31" s="51"/>
    </row>
    <row r="32" spans="1:10" ht="15.75" x14ac:dyDescent="0.25">
      <c r="A32" s="14"/>
      <c r="B32" s="44"/>
      <c r="D32" s="51"/>
      <c r="E32" s="51"/>
    </row>
    <row r="33" spans="1:5" ht="15.75" x14ac:dyDescent="0.25">
      <c r="A33" s="14"/>
      <c r="B33" s="44"/>
      <c r="D33" s="51"/>
      <c r="E33" s="51"/>
    </row>
    <row r="34" spans="1:5" ht="15.75" x14ac:dyDescent="0.25">
      <c r="A34" s="14"/>
      <c r="B34" s="44"/>
      <c r="D34" s="51"/>
      <c r="E34" s="51"/>
    </row>
    <row r="35" spans="1:5" ht="15.75" x14ac:dyDescent="0.25">
      <c r="A35" s="14"/>
      <c r="B35" s="44"/>
      <c r="D35" s="51"/>
      <c r="E35" s="51"/>
    </row>
    <row r="36" spans="1:5" ht="15.75" x14ac:dyDescent="0.25">
      <c r="A36" s="14"/>
      <c r="B36" s="44"/>
      <c r="D36" s="51"/>
      <c r="E36" s="51"/>
    </row>
    <row r="37" spans="1:5" ht="15.75" x14ac:dyDescent="0.25">
      <c r="A37" s="14"/>
      <c r="B37" s="44"/>
      <c r="D37" s="51"/>
      <c r="E37" s="51"/>
    </row>
    <row r="38" spans="1:5" ht="15.75" x14ac:dyDescent="0.25">
      <c r="A38" s="14"/>
      <c r="B38" s="44"/>
      <c r="D38" s="51"/>
      <c r="E38" s="51"/>
    </row>
    <row r="39" spans="1:5" ht="15.75" x14ac:dyDescent="0.25">
      <c r="A39" s="14"/>
      <c r="B39" s="44"/>
      <c r="D39" s="51"/>
      <c r="E39" s="51"/>
    </row>
    <row r="40" spans="1:5" ht="15.75" x14ac:dyDescent="0.25">
      <c r="A40" s="14"/>
      <c r="B40" s="44"/>
      <c r="D40" s="51"/>
      <c r="E40" s="51"/>
    </row>
    <row r="41" spans="1:5" ht="15.75" x14ac:dyDescent="0.25">
      <c r="A41" s="14"/>
      <c r="B41" s="44"/>
      <c r="D41" s="51"/>
      <c r="E41" s="51"/>
    </row>
    <row r="42" spans="1:5" ht="15.75" x14ac:dyDescent="0.25">
      <c r="A42" s="14"/>
      <c r="B42" s="44"/>
      <c r="D42" s="51"/>
      <c r="E42" s="51"/>
    </row>
    <row r="43" spans="1:5" ht="15.75" x14ac:dyDescent="0.25">
      <c r="A43" s="14"/>
      <c r="B43" s="44"/>
      <c r="D43" s="51"/>
      <c r="E43" s="51"/>
    </row>
    <row r="44" spans="1:5" ht="15.75" x14ac:dyDescent="0.25">
      <c r="A44" s="14"/>
      <c r="B44" s="44"/>
      <c r="D44" s="51"/>
      <c r="E44" s="51"/>
    </row>
    <row r="45" spans="1:5" ht="15.75" x14ac:dyDescent="0.25">
      <c r="A45" s="14"/>
      <c r="B45" s="44"/>
      <c r="D45" s="51"/>
      <c r="E45" s="51"/>
    </row>
    <row r="46" spans="1:5" ht="15.75" x14ac:dyDescent="0.25">
      <c r="A46" s="14"/>
      <c r="B46" s="44"/>
      <c r="D46" s="51"/>
      <c r="E46" s="51"/>
    </row>
    <row r="47" spans="1:5" ht="15.75" x14ac:dyDescent="0.25">
      <c r="A47" s="14"/>
      <c r="B47" s="44"/>
      <c r="D47" s="51"/>
      <c r="E47" s="51"/>
    </row>
    <row r="48" spans="1:5" ht="15.75" x14ac:dyDescent="0.25">
      <c r="A48" s="14"/>
      <c r="B48" s="44"/>
      <c r="D48" s="51"/>
      <c r="E48" s="51"/>
    </row>
    <row r="49" spans="1:5" ht="15.75" x14ac:dyDescent="0.25">
      <c r="A49" s="14"/>
      <c r="B49" s="44"/>
      <c r="D49" s="51"/>
      <c r="E49" s="51"/>
    </row>
    <row r="50" spans="1:5" ht="15.75" x14ac:dyDescent="0.25">
      <c r="A50" s="14"/>
      <c r="B50" s="44"/>
      <c r="D50" s="51"/>
      <c r="E50" s="51"/>
    </row>
    <row r="51" spans="1:5" ht="15.75" x14ac:dyDescent="0.25">
      <c r="A51" s="14"/>
      <c r="B51" s="44"/>
      <c r="D51" s="51"/>
      <c r="E51" s="51"/>
    </row>
    <row r="52" spans="1:5" ht="15.75" x14ac:dyDescent="0.25">
      <c r="A52" s="14"/>
      <c r="B52" s="44"/>
      <c r="D52" s="51"/>
      <c r="E52" s="51"/>
    </row>
    <row r="53" spans="1:5" ht="15.75" x14ac:dyDescent="0.25">
      <c r="A53" s="14"/>
      <c r="B53" s="44"/>
      <c r="D53" s="51"/>
      <c r="E53" s="51"/>
    </row>
    <row r="54" spans="1:5" ht="15.75" x14ac:dyDescent="0.25">
      <c r="A54" s="14"/>
      <c r="B54" s="44"/>
      <c r="D54" s="51"/>
      <c r="E54" s="51"/>
    </row>
    <row r="55" spans="1:5" ht="15.75" x14ac:dyDescent="0.25">
      <c r="A55" s="14"/>
      <c r="B55" s="44"/>
      <c r="D55" s="51"/>
      <c r="E55" s="51"/>
    </row>
    <row r="56" spans="1:5" ht="15.75" x14ac:dyDescent="0.25">
      <c r="A56" s="14"/>
      <c r="B56" s="44"/>
      <c r="D56" s="51"/>
      <c r="E56" s="51"/>
    </row>
    <row r="57" spans="1:5" ht="15.75" x14ac:dyDescent="0.25">
      <c r="A57" s="14"/>
      <c r="B57" s="44"/>
      <c r="D57" s="51"/>
      <c r="E57" s="51"/>
    </row>
    <row r="58" spans="1:5" ht="15.75" x14ac:dyDescent="0.25">
      <c r="A58" s="14"/>
      <c r="B58" s="44"/>
      <c r="D58" s="51"/>
      <c r="E58" s="51"/>
    </row>
    <row r="59" spans="1:5" ht="15.75" x14ac:dyDescent="0.25">
      <c r="A59" s="14"/>
      <c r="B59" s="44"/>
      <c r="D59" s="51"/>
      <c r="E59" s="51"/>
    </row>
    <row r="60" spans="1:5" ht="15.75" x14ac:dyDescent="0.25">
      <c r="A60" s="14"/>
      <c r="B60" s="44"/>
      <c r="D60" s="51"/>
      <c r="E60" s="51"/>
    </row>
    <row r="61" spans="1:5" ht="15.75" x14ac:dyDescent="0.25">
      <c r="A61" s="14"/>
      <c r="B61" s="44"/>
      <c r="D61" s="51"/>
      <c r="E61" s="51"/>
    </row>
    <row r="62" spans="1:5" ht="15.75" x14ac:dyDescent="0.25">
      <c r="A62" s="14"/>
      <c r="B62" s="44"/>
      <c r="D62" s="51"/>
      <c r="E62" s="51"/>
    </row>
    <row r="63" spans="1:5" ht="15.75" x14ac:dyDescent="0.25">
      <c r="A63" s="14"/>
      <c r="B63" s="44"/>
      <c r="D63" s="51"/>
      <c r="E63" s="51"/>
    </row>
    <row r="64" spans="1:5" ht="15.75" x14ac:dyDescent="0.25">
      <c r="A64" s="14"/>
      <c r="B64" s="44"/>
      <c r="D64" s="51"/>
      <c r="E64" s="51"/>
    </row>
    <row r="65" spans="1:5" ht="15.75" x14ac:dyDescent="0.25">
      <c r="A65" s="14"/>
      <c r="B65" s="44"/>
      <c r="D65" s="51"/>
      <c r="E65" s="51"/>
    </row>
    <row r="66" spans="1:5" ht="15.75" x14ac:dyDescent="0.25">
      <c r="A66" s="14"/>
      <c r="B66" s="44"/>
      <c r="D66" s="51"/>
      <c r="E66" s="51"/>
    </row>
    <row r="67" spans="1:5" ht="15.75" x14ac:dyDescent="0.25">
      <c r="A67" s="14"/>
      <c r="B67" s="44"/>
      <c r="D67" s="51"/>
      <c r="E67" s="51"/>
    </row>
    <row r="68" spans="1:5" ht="15.75" x14ac:dyDescent="0.25">
      <c r="A68" s="14"/>
      <c r="B68" s="44"/>
      <c r="D68" s="51"/>
      <c r="E68" s="51"/>
    </row>
    <row r="69" spans="1:5" ht="15.75" x14ac:dyDescent="0.25">
      <c r="A69" s="14"/>
      <c r="B69" s="44"/>
      <c r="D69" s="51"/>
      <c r="E69" s="51"/>
    </row>
    <row r="70" spans="1:5" ht="15.75" x14ac:dyDescent="0.25">
      <c r="A70" s="14"/>
      <c r="B70" s="44"/>
      <c r="D70" s="51"/>
      <c r="E70" s="51"/>
    </row>
    <row r="71" spans="1:5" ht="15.75" x14ac:dyDescent="0.25">
      <c r="A71" s="14"/>
      <c r="B71" s="44"/>
      <c r="D71" s="51"/>
      <c r="E71" s="51"/>
    </row>
    <row r="72" spans="1:5" ht="15.75" x14ac:dyDescent="0.25">
      <c r="A72" s="14"/>
      <c r="B72" s="44"/>
      <c r="D72" s="51"/>
      <c r="E72" s="51"/>
    </row>
    <row r="73" spans="1:5" ht="15.75" x14ac:dyDescent="0.25">
      <c r="A73" s="14"/>
      <c r="B73" s="44"/>
      <c r="D73" s="51"/>
      <c r="E73" s="51"/>
    </row>
    <row r="74" spans="1:5" ht="15.75" x14ac:dyDescent="0.25">
      <c r="A74" s="14"/>
      <c r="B74" s="44"/>
      <c r="D74" s="51"/>
      <c r="E74" s="51"/>
    </row>
    <row r="75" spans="1:5" ht="15.75" x14ac:dyDescent="0.25">
      <c r="A75" s="14"/>
      <c r="B75" s="44"/>
      <c r="D75" s="51"/>
      <c r="E75" s="51"/>
    </row>
    <row r="76" spans="1:5" ht="15.75" x14ac:dyDescent="0.25">
      <c r="A76" s="14"/>
      <c r="B76" s="44"/>
      <c r="D76" s="51"/>
      <c r="E76" s="51"/>
    </row>
    <row r="77" spans="1:5" ht="15.75" x14ac:dyDescent="0.25">
      <c r="A77" s="14"/>
      <c r="B77" s="44"/>
      <c r="D77" s="51"/>
      <c r="E77" s="51"/>
    </row>
    <row r="78" spans="1:5" ht="15.75" x14ac:dyDescent="0.25">
      <c r="A78" s="14"/>
      <c r="B78" s="44"/>
      <c r="D78" s="51"/>
      <c r="E78" s="51"/>
    </row>
    <row r="79" spans="1:5" ht="15.75" x14ac:dyDescent="0.25">
      <c r="A79" s="14"/>
      <c r="B79" s="44"/>
      <c r="D79" s="51"/>
      <c r="E79" s="51"/>
    </row>
    <row r="80" spans="1:5" ht="15.75" x14ac:dyDescent="0.25">
      <c r="A80" s="14"/>
      <c r="B80" s="44"/>
      <c r="D80" s="51"/>
      <c r="E80" s="51"/>
    </row>
    <row r="81" spans="1:5" ht="15.75" x14ac:dyDescent="0.25">
      <c r="A81" s="14"/>
      <c r="B81" s="44"/>
      <c r="D81" s="51"/>
      <c r="E81" s="51"/>
    </row>
    <row r="82" spans="1:5" ht="15.75" x14ac:dyDescent="0.25">
      <c r="A82" s="14"/>
      <c r="B82" s="44"/>
      <c r="D82" s="51"/>
      <c r="E82" s="51"/>
    </row>
    <row r="83" spans="1:5" ht="15.75" x14ac:dyDescent="0.25">
      <c r="A83" s="14"/>
      <c r="B83" s="44"/>
      <c r="D83" s="51"/>
      <c r="E83" s="51"/>
    </row>
    <row r="84" spans="1:5" ht="15.75" x14ac:dyDescent="0.25">
      <c r="A84" s="14"/>
      <c r="B84" s="44"/>
      <c r="D84" s="51"/>
      <c r="E84" s="51"/>
    </row>
    <row r="85" spans="1:5" ht="15.75" x14ac:dyDescent="0.25">
      <c r="A85" s="14"/>
      <c r="B85" s="44"/>
      <c r="D85" s="51"/>
      <c r="E85" s="51"/>
    </row>
    <row r="86" spans="1:5" ht="15.75" x14ac:dyDescent="0.25">
      <c r="A86" s="14"/>
      <c r="B86" s="44"/>
      <c r="D86" s="51"/>
      <c r="E86" s="51"/>
    </row>
    <row r="87" spans="1:5" ht="15.75" x14ac:dyDescent="0.25">
      <c r="A87" s="14"/>
      <c r="B87" s="44"/>
      <c r="D87" s="51"/>
      <c r="E87" s="51"/>
    </row>
    <row r="88" spans="1:5" ht="15.75" x14ac:dyDescent="0.25">
      <c r="A88" s="14"/>
      <c r="B88" s="44"/>
      <c r="D88" s="51"/>
      <c r="E88" s="51"/>
    </row>
    <row r="89" spans="1:5" ht="15.75" x14ac:dyDescent="0.25">
      <c r="A89" s="14"/>
      <c r="B89" s="44"/>
      <c r="D89" s="51"/>
      <c r="E89" s="51"/>
    </row>
    <row r="90" spans="1:5" ht="15.75" x14ac:dyDescent="0.25">
      <c r="A90" s="14"/>
      <c r="B90" s="44"/>
      <c r="D90" s="51"/>
      <c r="E90" s="51"/>
    </row>
    <row r="91" spans="1:5" ht="15.75" x14ac:dyDescent="0.25">
      <c r="A91" s="14"/>
      <c r="B91" s="44"/>
      <c r="D91" s="51"/>
      <c r="E91" s="51"/>
    </row>
    <row r="92" spans="1:5" ht="15.75" x14ac:dyDescent="0.25">
      <c r="A92" s="14"/>
      <c r="B92" s="44"/>
      <c r="D92" s="51"/>
      <c r="E92" s="51"/>
    </row>
    <row r="93" spans="1:5" ht="15.75" x14ac:dyDescent="0.25">
      <c r="A93" s="14"/>
      <c r="B93" s="44"/>
      <c r="D93" s="51"/>
      <c r="E93" s="51"/>
    </row>
    <row r="94" spans="1:5" ht="15.75" x14ac:dyDescent="0.25">
      <c r="A94" s="14"/>
      <c r="B94" s="44"/>
      <c r="D94" s="51"/>
      <c r="E94" s="51"/>
    </row>
    <row r="95" spans="1:5" ht="15.75" x14ac:dyDescent="0.25">
      <c r="A95" s="14"/>
      <c r="B95" s="44"/>
      <c r="D95" s="51"/>
      <c r="E95" s="51"/>
    </row>
  </sheetData>
  <sortState ref="B7:I16">
    <sortCondition ref="I7:I16"/>
    <sortCondition ref="G7:G16"/>
  </sortState>
  <mergeCells count="5">
    <mergeCell ref="F5:I5"/>
    <mergeCell ref="A2:D2"/>
    <mergeCell ref="A3:D3"/>
    <mergeCell ref="A4:D4"/>
    <mergeCell ref="A1:D1"/>
  </mergeCells>
  <printOptions gridLines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8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23.140625" style="21" bestFit="1" customWidth="1"/>
    <col min="3" max="3" width="32.5703125" style="21" bestFit="1" customWidth="1"/>
    <col min="4" max="4" width="27.28515625" style="21" bestFit="1" customWidth="1"/>
    <col min="5" max="5" width="5.5703125" style="21" bestFit="1" customWidth="1"/>
    <col min="6" max="6" width="5.28515625" style="17" bestFit="1" customWidth="1"/>
    <col min="7" max="7" width="5.5703125" style="28" bestFit="1" customWidth="1"/>
    <col min="8" max="9" width="5.42578125" style="17" bestFit="1" customWidth="1"/>
    <col min="10" max="10" width="5.28515625" style="21" bestFit="1" customWidth="1"/>
    <col min="11" max="11" width="6" style="21" bestFit="1" customWidth="1"/>
    <col min="12" max="13" width="5.42578125" style="21" bestFit="1" customWidth="1"/>
    <col min="14" max="14" width="6.5703125" style="21" bestFit="1" customWidth="1"/>
    <col min="15" max="16384" width="9.140625" style="21"/>
  </cols>
  <sheetData>
    <row r="1" spans="1:14" ht="15.75" x14ac:dyDescent="0.25">
      <c r="A1" s="233" t="s">
        <v>198</v>
      </c>
      <c r="B1" s="233"/>
      <c r="C1" s="233"/>
      <c r="D1" s="233"/>
      <c r="E1" s="184"/>
      <c r="F1" s="60"/>
      <c r="H1" s="60"/>
      <c r="I1" s="60"/>
    </row>
    <row r="2" spans="1:14" ht="15.75" x14ac:dyDescent="0.25">
      <c r="A2" s="241" t="s">
        <v>397</v>
      </c>
      <c r="B2" s="241"/>
      <c r="C2" s="241"/>
      <c r="D2" s="241"/>
      <c r="E2" s="186"/>
      <c r="F2" s="25"/>
      <c r="G2" s="26"/>
      <c r="H2" s="25"/>
      <c r="I2" s="25"/>
      <c r="J2" s="20"/>
    </row>
    <row r="3" spans="1:14" ht="15.75" x14ac:dyDescent="0.25">
      <c r="A3" s="241" t="s">
        <v>105</v>
      </c>
      <c r="B3" s="241"/>
      <c r="C3" s="241"/>
      <c r="D3" s="241"/>
      <c r="E3" s="186"/>
      <c r="F3" s="25"/>
      <c r="G3" s="26"/>
      <c r="H3" s="25"/>
      <c r="I3" s="25"/>
      <c r="J3" s="20"/>
    </row>
    <row r="4" spans="1:14" ht="15.75" x14ac:dyDescent="0.25">
      <c r="A4" s="232" t="s">
        <v>395</v>
      </c>
      <c r="B4" s="232"/>
      <c r="C4" s="232"/>
      <c r="D4" s="232"/>
      <c r="E4" s="183"/>
      <c r="F4" s="242" t="s">
        <v>437</v>
      </c>
      <c r="G4" s="243"/>
      <c r="H4" s="243"/>
      <c r="I4" s="244"/>
      <c r="J4" s="242" t="s">
        <v>438</v>
      </c>
      <c r="K4" s="243"/>
      <c r="L4" s="243"/>
      <c r="M4" s="244"/>
    </row>
    <row r="5" spans="1:14" x14ac:dyDescent="0.25">
      <c r="A5" s="20"/>
      <c r="B5" s="20"/>
      <c r="C5" s="20"/>
      <c r="D5" s="20"/>
      <c r="E5" s="20"/>
      <c r="F5" s="225" t="s">
        <v>0</v>
      </c>
      <c r="G5" s="226"/>
      <c r="H5" s="226"/>
      <c r="I5" s="227"/>
      <c r="J5" s="225" t="s">
        <v>1</v>
      </c>
      <c r="K5" s="226"/>
      <c r="L5" s="226"/>
      <c r="M5" s="227"/>
      <c r="N5" s="20"/>
    </row>
    <row r="6" spans="1:14" ht="30" x14ac:dyDescent="0.25">
      <c r="A6" s="61" t="s">
        <v>2</v>
      </c>
      <c r="B6" s="20" t="s">
        <v>13</v>
      </c>
      <c r="C6" s="20" t="s">
        <v>14</v>
      </c>
      <c r="D6" s="20" t="s">
        <v>15</v>
      </c>
      <c r="E6" s="61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82" t="s">
        <v>6</v>
      </c>
      <c r="K6" s="7" t="s">
        <v>7</v>
      </c>
      <c r="L6" s="27" t="s">
        <v>8</v>
      </c>
      <c r="M6" s="185" t="s">
        <v>9</v>
      </c>
      <c r="N6" s="88" t="s">
        <v>10</v>
      </c>
    </row>
    <row r="7" spans="1:14" x14ac:dyDescent="0.25">
      <c r="A7" s="63">
        <v>1</v>
      </c>
      <c r="B7" s="20" t="s">
        <v>16</v>
      </c>
      <c r="C7" s="20" t="s">
        <v>201</v>
      </c>
      <c r="D7" s="20" t="s">
        <v>231</v>
      </c>
      <c r="E7" s="61">
        <v>309</v>
      </c>
      <c r="F7" s="82">
        <v>0</v>
      </c>
      <c r="G7" s="7">
        <v>37.06</v>
      </c>
      <c r="H7" s="185">
        <v>0</v>
      </c>
      <c r="I7" s="83">
        <v>0</v>
      </c>
      <c r="J7" s="82">
        <v>4</v>
      </c>
      <c r="K7" s="185">
        <v>32.229999999999997</v>
      </c>
      <c r="L7" s="185">
        <v>0</v>
      </c>
      <c r="M7" s="185">
        <v>4</v>
      </c>
      <c r="N7" s="104">
        <v>35</v>
      </c>
    </row>
    <row r="8" spans="1:14" x14ac:dyDescent="0.25">
      <c r="A8" s="63">
        <v>2</v>
      </c>
      <c r="B8" s="20" t="s">
        <v>64</v>
      </c>
      <c r="C8" s="20" t="s">
        <v>201</v>
      </c>
      <c r="D8" s="20" t="s">
        <v>214</v>
      </c>
      <c r="E8" s="61">
        <v>211</v>
      </c>
      <c r="F8" s="82">
        <v>0</v>
      </c>
      <c r="G8" s="7">
        <v>38.75</v>
      </c>
      <c r="H8" s="185">
        <v>0</v>
      </c>
      <c r="I8" s="83">
        <v>0</v>
      </c>
      <c r="J8" s="82">
        <v>4</v>
      </c>
      <c r="K8" s="185">
        <v>34.14</v>
      </c>
      <c r="L8" s="185">
        <v>0</v>
      </c>
      <c r="M8" s="185">
        <v>4</v>
      </c>
      <c r="N8" s="104">
        <v>34</v>
      </c>
    </row>
    <row r="9" spans="1:14" x14ac:dyDescent="0.25">
      <c r="A9" s="63">
        <v>3</v>
      </c>
      <c r="B9" s="20" t="s">
        <v>16</v>
      </c>
      <c r="C9" s="20" t="s">
        <v>201</v>
      </c>
      <c r="D9" s="20" t="s">
        <v>69</v>
      </c>
      <c r="E9" s="61">
        <v>282</v>
      </c>
      <c r="F9" s="82">
        <v>0</v>
      </c>
      <c r="G9" s="7">
        <v>41</v>
      </c>
      <c r="H9" s="185">
        <v>0</v>
      </c>
      <c r="I9" s="83">
        <v>0</v>
      </c>
      <c r="J9" s="84">
        <v>4</v>
      </c>
      <c r="K9" s="86">
        <v>47.87</v>
      </c>
      <c r="L9" s="86">
        <v>0</v>
      </c>
      <c r="M9" s="86">
        <v>4</v>
      </c>
      <c r="N9" s="104">
        <v>33</v>
      </c>
    </row>
    <row r="10" spans="1:14" x14ac:dyDescent="0.25">
      <c r="A10" s="63">
        <v>4</v>
      </c>
      <c r="B10" s="20" t="s">
        <v>215</v>
      </c>
      <c r="C10" s="20" t="s">
        <v>216</v>
      </c>
      <c r="D10" s="20" t="s">
        <v>217</v>
      </c>
      <c r="E10" s="61">
        <v>12</v>
      </c>
      <c r="F10" s="82">
        <v>4</v>
      </c>
      <c r="G10" s="7">
        <v>36.4</v>
      </c>
      <c r="H10" s="185">
        <v>0</v>
      </c>
      <c r="I10" s="83">
        <v>4</v>
      </c>
      <c r="J10" s="14"/>
      <c r="N10" s="104">
        <v>32</v>
      </c>
    </row>
    <row r="11" spans="1:14" x14ac:dyDescent="0.25">
      <c r="A11" s="63">
        <v>5</v>
      </c>
      <c r="B11" s="20" t="s">
        <v>66</v>
      </c>
      <c r="C11" s="20" t="s">
        <v>230</v>
      </c>
      <c r="D11" s="20" t="s">
        <v>218</v>
      </c>
      <c r="E11" s="61">
        <v>322</v>
      </c>
      <c r="F11" s="82">
        <v>8</v>
      </c>
      <c r="G11" s="7">
        <v>30.56</v>
      </c>
      <c r="H11" s="185">
        <v>0</v>
      </c>
      <c r="I11" s="83">
        <v>8</v>
      </c>
      <c r="J11" s="14"/>
      <c r="N11" s="104">
        <v>31</v>
      </c>
    </row>
    <row r="12" spans="1:14" x14ac:dyDescent="0.25">
      <c r="A12" s="63">
        <v>6</v>
      </c>
      <c r="B12" s="20" t="s">
        <v>63</v>
      </c>
      <c r="C12" s="20" t="s">
        <v>200</v>
      </c>
      <c r="D12" s="20" t="s">
        <v>18</v>
      </c>
      <c r="E12" s="61">
        <v>54</v>
      </c>
      <c r="F12" s="82">
        <v>8</v>
      </c>
      <c r="G12" s="7">
        <v>31.07</v>
      </c>
      <c r="H12" s="185">
        <v>0</v>
      </c>
      <c r="I12" s="83">
        <v>8</v>
      </c>
      <c r="J12" s="14"/>
      <c r="N12" s="104">
        <v>30</v>
      </c>
    </row>
    <row r="13" spans="1:14" x14ac:dyDescent="0.25">
      <c r="A13" s="63">
        <v>7</v>
      </c>
      <c r="B13" s="20" t="s">
        <v>67</v>
      </c>
      <c r="C13" s="20" t="s">
        <v>213</v>
      </c>
      <c r="D13" s="20" t="s">
        <v>229</v>
      </c>
      <c r="E13" s="61">
        <v>113</v>
      </c>
      <c r="F13" s="84" t="s">
        <v>415</v>
      </c>
      <c r="G13" s="85"/>
      <c r="H13" s="86"/>
      <c r="I13" s="87" t="s">
        <v>415</v>
      </c>
      <c r="J13" s="14"/>
      <c r="N13" s="105">
        <v>29</v>
      </c>
    </row>
    <row r="14" spans="1:14" x14ac:dyDescent="0.25">
      <c r="A14" s="63"/>
      <c r="B14" s="20"/>
      <c r="C14" s="20"/>
      <c r="D14" s="20"/>
      <c r="E14" s="61"/>
      <c r="F14" s="14"/>
      <c r="G14" s="7"/>
      <c r="H14" s="14"/>
      <c r="I14" s="14"/>
      <c r="J14" s="14"/>
    </row>
    <row r="15" spans="1:14" x14ac:dyDescent="0.25">
      <c r="A15" s="63"/>
      <c r="B15" s="20"/>
      <c r="C15" s="20"/>
      <c r="D15" s="20"/>
      <c r="E15" s="61"/>
      <c r="F15" s="14"/>
      <c r="G15" s="7"/>
      <c r="H15" s="14"/>
      <c r="I15" s="14"/>
      <c r="J15" s="14"/>
    </row>
    <row r="16" spans="1:14" x14ac:dyDescent="0.25">
      <c r="A16" s="14"/>
      <c r="B16" s="20"/>
      <c r="C16" s="20"/>
      <c r="D16" s="20"/>
      <c r="E16" s="20"/>
      <c r="F16" s="14"/>
      <c r="G16" s="7"/>
      <c r="H16" s="14"/>
      <c r="I16" s="14"/>
      <c r="J16" s="14"/>
    </row>
    <row r="17" spans="1:10" x14ac:dyDescent="0.25">
      <c r="A17" s="14"/>
      <c r="B17" s="20"/>
      <c r="C17" s="20"/>
      <c r="D17" s="20"/>
      <c r="E17" s="20"/>
      <c r="F17" s="14"/>
      <c r="G17" s="7"/>
      <c r="H17" s="14"/>
      <c r="I17" s="14"/>
      <c r="J17" s="14"/>
    </row>
    <row r="18" spans="1:10" x14ac:dyDescent="0.25">
      <c r="A18" s="14"/>
      <c r="B18" s="20"/>
      <c r="C18" s="20"/>
      <c r="D18" s="20"/>
      <c r="E18" s="20"/>
      <c r="F18" s="14"/>
      <c r="G18" s="7"/>
      <c r="H18" s="14"/>
      <c r="I18" s="14"/>
      <c r="J18" s="14"/>
    </row>
    <row r="19" spans="1:10" x14ac:dyDescent="0.25">
      <c r="A19" s="14"/>
      <c r="B19" s="20"/>
      <c r="C19" s="20"/>
      <c r="D19" s="20"/>
      <c r="E19" s="20"/>
      <c r="F19" s="14"/>
      <c r="G19" s="7"/>
      <c r="H19" s="14"/>
      <c r="I19" s="14"/>
      <c r="J19" s="14"/>
    </row>
    <row r="20" spans="1:10" x14ac:dyDescent="0.25">
      <c r="A20" s="14"/>
      <c r="B20" s="20"/>
      <c r="C20" s="20"/>
      <c r="D20" s="20"/>
      <c r="E20" s="20"/>
      <c r="F20" s="14"/>
      <c r="G20" s="7"/>
      <c r="H20" s="14"/>
      <c r="I20" s="14"/>
      <c r="J20" s="14"/>
    </row>
    <row r="21" spans="1:10" x14ac:dyDescent="0.25">
      <c r="A21" s="14"/>
      <c r="B21" s="20"/>
      <c r="C21" s="20"/>
      <c r="D21" s="20"/>
      <c r="E21" s="20"/>
      <c r="F21" s="14"/>
      <c r="G21" s="7"/>
      <c r="H21" s="14"/>
      <c r="I21" s="14"/>
      <c r="J21" s="14"/>
    </row>
    <row r="22" spans="1:10" x14ac:dyDescent="0.25">
      <c r="A22" s="14"/>
      <c r="B22" s="20"/>
      <c r="C22" s="20"/>
      <c r="D22" s="20"/>
      <c r="E22" s="20"/>
      <c r="F22" s="14"/>
      <c r="G22" s="7"/>
      <c r="H22" s="14"/>
      <c r="I22" s="14"/>
      <c r="J22" s="14"/>
    </row>
    <row r="23" spans="1:10" x14ac:dyDescent="0.25">
      <c r="A23" s="14"/>
      <c r="B23" s="20"/>
      <c r="C23" s="20"/>
      <c r="D23" s="20"/>
      <c r="E23" s="20"/>
      <c r="F23" s="14"/>
      <c r="G23" s="7"/>
      <c r="H23" s="14"/>
      <c r="I23" s="14"/>
      <c r="J23" s="14"/>
    </row>
    <row r="24" spans="1:10" x14ac:dyDescent="0.25">
      <c r="A24" s="14"/>
      <c r="B24" s="20"/>
      <c r="C24" s="20"/>
      <c r="D24" s="20"/>
      <c r="E24" s="20"/>
      <c r="F24" s="14"/>
      <c r="G24" s="7"/>
      <c r="H24" s="14"/>
      <c r="I24" s="14"/>
      <c r="J24" s="14"/>
    </row>
    <row r="25" spans="1:10" x14ac:dyDescent="0.25">
      <c r="A25" s="14"/>
      <c r="B25" s="20"/>
      <c r="C25" s="20"/>
      <c r="D25" s="20"/>
      <c r="E25" s="20"/>
      <c r="F25" s="14"/>
      <c r="G25" s="7"/>
      <c r="H25" s="14"/>
      <c r="I25" s="14"/>
      <c r="J25" s="14"/>
    </row>
    <row r="26" spans="1:10" x14ac:dyDescent="0.25">
      <c r="A26" s="14"/>
    </row>
    <row r="27" spans="1:10" x14ac:dyDescent="0.25">
      <c r="A27" s="14"/>
    </row>
    <row r="28" spans="1:10" x14ac:dyDescent="0.25">
      <c r="A28" s="14"/>
    </row>
    <row r="29" spans="1:10" x14ac:dyDescent="0.25">
      <c r="A29" s="14"/>
    </row>
    <row r="30" spans="1:10" x14ac:dyDescent="0.25">
      <c r="A30" s="14"/>
    </row>
    <row r="31" spans="1:10" x14ac:dyDescent="0.25">
      <c r="A31" s="14"/>
    </row>
    <row r="32" spans="1:10" x14ac:dyDescent="0.25">
      <c r="A32" s="14"/>
    </row>
    <row r="33" spans="1:1" x14ac:dyDescent="0.25">
      <c r="A33" s="14"/>
    </row>
    <row r="34" spans="1:1" x14ac:dyDescent="0.25">
      <c r="A34" s="14"/>
    </row>
    <row r="35" spans="1:1" x14ac:dyDescent="0.25">
      <c r="A35" s="14"/>
    </row>
    <row r="36" spans="1:1" x14ac:dyDescent="0.25">
      <c r="A36" s="14"/>
    </row>
    <row r="37" spans="1:1" x14ac:dyDescent="0.25">
      <c r="A37" s="14"/>
    </row>
    <row r="38" spans="1:1" x14ac:dyDescent="0.25">
      <c r="A38" s="14"/>
    </row>
    <row r="39" spans="1:1" x14ac:dyDescent="0.25">
      <c r="A39" s="14"/>
    </row>
    <row r="40" spans="1:1" x14ac:dyDescent="0.25">
      <c r="A40" s="14"/>
    </row>
    <row r="41" spans="1:1" x14ac:dyDescent="0.25">
      <c r="A41" s="14"/>
    </row>
    <row r="42" spans="1:1" x14ac:dyDescent="0.25">
      <c r="A42" s="14"/>
    </row>
    <row r="43" spans="1:1" x14ac:dyDescent="0.25">
      <c r="A43" s="14"/>
    </row>
    <row r="44" spans="1:1" x14ac:dyDescent="0.25">
      <c r="A44" s="14"/>
    </row>
    <row r="45" spans="1: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</sheetData>
  <sortState ref="B7:M9">
    <sortCondition ref="M7:M9"/>
    <sortCondition ref="K7:K9"/>
  </sortState>
  <mergeCells count="8">
    <mergeCell ref="A1:D1"/>
    <mergeCell ref="J5:M5"/>
    <mergeCell ref="F5:I5"/>
    <mergeCell ref="A2:D2"/>
    <mergeCell ref="A3:D3"/>
    <mergeCell ref="A4:D4"/>
    <mergeCell ref="F4:I4"/>
    <mergeCell ref="J4:M4"/>
  </mergeCells>
  <printOptions gridLines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9"/>
  <sheetViews>
    <sheetView workbookViewId="0">
      <selection activeCell="A2" sqref="A2:H2"/>
    </sheetView>
  </sheetViews>
  <sheetFormatPr defaultRowHeight="15" x14ac:dyDescent="0.25"/>
  <cols>
    <col min="1" max="1" width="5.7109375" customWidth="1"/>
    <col min="2" max="2" width="23.140625" bestFit="1" customWidth="1"/>
    <col min="3" max="3" width="31.5703125" bestFit="1" customWidth="1"/>
    <col min="4" max="4" width="27.28515625" bestFit="1" customWidth="1"/>
    <col min="5" max="5" width="6.5703125" style="1" bestFit="1" customWidth="1"/>
    <col min="6" max="7" width="9.140625" style="1"/>
    <col min="8" max="8" width="11.42578125" style="1" bestFit="1" customWidth="1"/>
  </cols>
  <sheetData>
    <row r="1" spans="1:9" ht="15.75" x14ac:dyDescent="0.25">
      <c r="A1" s="240" t="s">
        <v>198</v>
      </c>
      <c r="B1" s="240"/>
      <c r="C1" s="240"/>
      <c r="D1" s="240"/>
      <c r="E1" s="240"/>
      <c r="F1" s="240"/>
      <c r="G1" s="240"/>
      <c r="H1" s="240"/>
    </row>
    <row r="2" spans="1:9" ht="15.75" x14ac:dyDescent="0.25">
      <c r="A2" s="240" t="s">
        <v>439</v>
      </c>
      <c r="B2" s="240"/>
      <c r="C2" s="240"/>
      <c r="D2" s="240"/>
      <c r="E2" s="240"/>
      <c r="F2" s="240"/>
      <c r="G2" s="240"/>
      <c r="H2" s="240"/>
    </row>
    <row r="3" spans="1:9" x14ac:dyDescent="0.25">
      <c r="A3" s="4"/>
      <c r="E3" s="245" t="s">
        <v>10</v>
      </c>
      <c r="F3" s="246"/>
      <c r="G3" s="247"/>
    </row>
    <row r="4" spans="1:9" x14ac:dyDescent="0.25">
      <c r="E4" s="125" t="s">
        <v>196</v>
      </c>
      <c r="F4" s="123" t="s">
        <v>197</v>
      </c>
      <c r="G4" s="124" t="s">
        <v>41</v>
      </c>
      <c r="H4" s="3"/>
    </row>
    <row r="5" spans="1:9" x14ac:dyDescent="0.25">
      <c r="A5" t="s">
        <v>2</v>
      </c>
      <c r="B5" s="2" t="s">
        <v>13</v>
      </c>
      <c r="C5" s="2" t="s">
        <v>14</v>
      </c>
      <c r="D5" s="2" t="s">
        <v>15</v>
      </c>
      <c r="E5" s="128" t="s">
        <v>406</v>
      </c>
      <c r="F5" s="178" t="s">
        <v>407</v>
      </c>
      <c r="G5" s="153" t="s">
        <v>405</v>
      </c>
      <c r="H5" s="181" t="s">
        <v>42</v>
      </c>
    </row>
    <row r="6" spans="1:9" x14ac:dyDescent="0.25">
      <c r="A6" s="80">
        <v>1</v>
      </c>
      <c r="B6" s="20" t="s">
        <v>16</v>
      </c>
      <c r="C6" s="20" t="s">
        <v>201</v>
      </c>
      <c r="D6" s="20" t="s">
        <v>231</v>
      </c>
      <c r="E6" s="129">
        <v>34</v>
      </c>
      <c r="F6" s="177">
        <v>35</v>
      </c>
      <c r="G6" s="179">
        <v>35</v>
      </c>
      <c r="H6" s="175">
        <f t="shared" ref="H6:H12" si="0">E6+F6+G6</f>
        <v>104</v>
      </c>
      <c r="I6" s="21"/>
    </row>
    <row r="7" spans="1:9" x14ac:dyDescent="0.25">
      <c r="A7" s="80">
        <v>2</v>
      </c>
      <c r="B7" s="20" t="s">
        <v>64</v>
      </c>
      <c r="C7" s="20" t="s">
        <v>201</v>
      </c>
      <c r="D7" s="20" t="s">
        <v>214</v>
      </c>
      <c r="E7" s="96">
        <v>31</v>
      </c>
      <c r="F7" s="178">
        <v>33</v>
      </c>
      <c r="G7" s="217">
        <v>34</v>
      </c>
      <c r="H7" s="104">
        <f t="shared" si="0"/>
        <v>98</v>
      </c>
      <c r="I7" s="21"/>
    </row>
    <row r="8" spans="1:9" x14ac:dyDescent="0.25">
      <c r="A8" s="80">
        <v>3</v>
      </c>
      <c r="B8" s="20" t="s">
        <v>16</v>
      </c>
      <c r="C8" s="20" t="s">
        <v>201</v>
      </c>
      <c r="D8" s="20" t="s">
        <v>69</v>
      </c>
      <c r="E8" s="96">
        <v>35</v>
      </c>
      <c r="F8" s="178">
        <v>30</v>
      </c>
      <c r="G8" s="180">
        <v>33</v>
      </c>
      <c r="H8" s="104">
        <f t="shared" si="0"/>
        <v>98</v>
      </c>
      <c r="I8" s="21"/>
    </row>
    <row r="9" spans="1:9" x14ac:dyDescent="0.25">
      <c r="A9" s="80">
        <v>4</v>
      </c>
      <c r="B9" s="20" t="s">
        <v>215</v>
      </c>
      <c r="C9" s="20" t="s">
        <v>216</v>
      </c>
      <c r="D9" s="20" t="s">
        <v>217</v>
      </c>
      <c r="E9" s="96">
        <v>32</v>
      </c>
      <c r="F9" s="178">
        <v>31</v>
      </c>
      <c r="G9" s="180">
        <v>32</v>
      </c>
      <c r="H9" s="104">
        <f t="shared" si="0"/>
        <v>95</v>
      </c>
      <c r="I9" s="21"/>
    </row>
    <row r="10" spans="1:9" x14ac:dyDescent="0.25">
      <c r="A10" s="80">
        <v>5</v>
      </c>
      <c r="B10" s="20" t="s">
        <v>66</v>
      </c>
      <c r="C10" s="20" t="s">
        <v>230</v>
      </c>
      <c r="D10" s="20" t="s">
        <v>218</v>
      </c>
      <c r="E10" s="96">
        <v>30</v>
      </c>
      <c r="F10" s="178">
        <v>32</v>
      </c>
      <c r="G10" s="217">
        <v>31</v>
      </c>
      <c r="H10" s="104">
        <f t="shared" si="0"/>
        <v>93</v>
      </c>
      <c r="I10" s="21"/>
    </row>
    <row r="11" spans="1:9" x14ac:dyDescent="0.25">
      <c r="A11" s="80">
        <v>6</v>
      </c>
      <c r="B11" s="20" t="s">
        <v>63</v>
      </c>
      <c r="C11" s="20" t="s">
        <v>386</v>
      </c>
      <c r="D11" s="20" t="s">
        <v>18</v>
      </c>
      <c r="E11" s="96">
        <v>29</v>
      </c>
      <c r="F11" s="178">
        <v>34</v>
      </c>
      <c r="G11" s="180">
        <v>30</v>
      </c>
      <c r="H11" s="104">
        <f t="shared" si="0"/>
        <v>93</v>
      </c>
      <c r="I11" s="21"/>
    </row>
    <row r="12" spans="1:9" x14ac:dyDescent="0.25">
      <c r="A12" s="80">
        <v>7</v>
      </c>
      <c r="B12" s="20" t="s">
        <v>67</v>
      </c>
      <c r="C12" s="20" t="s">
        <v>213</v>
      </c>
      <c r="D12" s="20" t="s">
        <v>229</v>
      </c>
      <c r="E12" s="97">
        <v>33</v>
      </c>
      <c r="F12" s="126">
        <v>29</v>
      </c>
      <c r="G12" s="135">
        <v>29</v>
      </c>
      <c r="H12" s="105">
        <f t="shared" si="0"/>
        <v>91</v>
      </c>
      <c r="I12" s="21"/>
    </row>
    <row r="13" spans="1:9" x14ac:dyDescent="0.25">
      <c r="A13" s="80"/>
      <c r="B13" s="20"/>
      <c r="C13" s="20"/>
      <c r="D13" s="20"/>
      <c r="E13" s="142"/>
      <c r="F13" s="69"/>
      <c r="G13" s="68"/>
      <c r="H13" s="142"/>
      <c r="I13" s="21"/>
    </row>
    <row r="14" spans="1:9" x14ac:dyDescent="0.25">
      <c r="A14" s="3"/>
      <c r="B14" s="20"/>
      <c r="C14" s="20"/>
      <c r="D14" s="20"/>
      <c r="E14" s="142"/>
      <c r="F14" s="176"/>
      <c r="G14" s="68"/>
      <c r="H14" s="140"/>
      <c r="I14" s="21"/>
    </row>
    <row r="15" spans="1:9" x14ac:dyDescent="0.25">
      <c r="A15" s="3"/>
      <c r="B15" s="20"/>
      <c r="C15" s="20"/>
      <c r="D15" s="20"/>
      <c r="E15" s="140"/>
      <c r="F15" s="140"/>
      <c r="G15" s="68"/>
      <c r="H15" s="140"/>
    </row>
    <row r="16" spans="1:9" x14ac:dyDescent="0.25">
      <c r="B16" s="20"/>
      <c r="C16" s="20"/>
      <c r="D16" s="20"/>
      <c r="F16" s="176"/>
      <c r="G16" s="68"/>
      <c r="H16" s="140"/>
    </row>
    <row r="17" spans="1:8" x14ac:dyDescent="0.25">
      <c r="B17" s="20"/>
      <c r="C17" s="20"/>
      <c r="D17" s="20"/>
      <c r="F17" s="176"/>
      <c r="G17" s="68"/>
      <c r="H17" s="140"/>
    </row>
    <row r="18" spans="1:8" x14ac:dyDescent="0.25">
      <c r="B18" s="20"/>
      <c r="C18" s="20"/>
      <c r="D18" s="20"/>
      <c r="E18" s="142"/>
      <c r="F18" s="176"/>
      <c r="G18" s="68"/>
      <c r="H18" s="140"/>
    </row>
    <row r="19" spans="1:8" x14ac:dyDescent="0.25">
      <c r="B19" s="20"/>
      <c r="C19" s="20"/>
      <c r="D19" s="20"/>
      <c r="E19" s="70"/>
      <c r="F19" s="69"/>
      <c r="G19" s="68"/>
      <c r="H19" s="142"/>
    </row>
    <row r="20" spans="1:8" x14ac:dyDescent="0.25">
      <c r="F20" s="140"/>
      <c r="G20" s="140"/>
      <c r="H20" s="140"/>
    </row>
    <row r="21" spans="1:8" x14ac:dyDescent="0.25">
      <c r="F21" s="140"/>
      <c r="G21" s="140"/>
      <c r="H21" s="140"/>
    </row>
    <row r="22" spans="1:8" x14ac:dyDescent="0.25">
      <c r="F22" s="140"/>
      <c r="G22" s="140"/>
      <c r="H22" s="140"/>
    </row>
    <row r="24" spans="1:8" x14ac:dyDescent="0.25">
      <c r="A24" s="3"/>
    </row>
    <row r="25" spans="1:8" x14ac:dyDescent="0.25">
      <c r="A25" s="3"/>
    </row>
    <row r="26" spans="1:8" x14ac:dyDescent="0.25">
      <c r="A26" s="3"/>
    </row>
    <row r="27" spans="1:8" x14ac:dyDescent="0.25">
      <c r="A27" s="3"/>
    </row>
    <row r="28" spans="1:8" x14ac:dyDescent="0.25">
      <c r="A28" s="3"/>
    </row>
    <row r="29" spans="1:8" x14ac:dyDescent="0.25">
      <c r="A29" s="3"/>
    </row>
    <row r="30" spans="1:8" x14ac:dyDescent="0.25">
      <c r="A30" s="3"/>
    </row>
    <row r="31" spans="1:8" x14ac:dyDescent="0.25">
      <c r="A31" s="3"/>
    </row>
    <row r="32" spans="1:8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</sheetData>
  <sortState ref="B6:H19">
    <sortCondition descending="1" ref="H6:H19"/>
  </sortState>
  <mergeCells count="3">
    <mergeCell ref="E3:G3"/>
    <mergeCell ref="A1:H1"/>
    <mergeCell ref="A2:H2"/>
  </mergeCells>
  <printOptions gridLines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6"/>
  <sheetViews>
    <sheetView workbookViewId="0">
      <selection activeCell="A2" sqref="A2:D2"/>
    </sheetView>
  </sheetViews>
  <sheetFormatPr defaultRowHeight="15" x14ac:dyDescent="0.25"/>
  <cols>
    <col min="1" max="1" width="5.7109375" style="21" customWidth="1"/>
    <col min="2" max="2" width="15.28515625" style="21" bestFit="1" customWidth="1"/>
    <col min="3" max="3" width="8.5703125" style="21" bestFit="1" customWidth="1"/>
    <col min="4" max="4" width="26.140625" style="21" bestFit="1" customWidth="1"/>
    <col min="5" max="5" width="5.5703125" style="21" bestFit="1" customWidth="1"/>
    <col min="6" max="6" width="5.28515625" style="17" bestFit="1" customWidth="1"/>
    <col min="7" max="7" width="5.42578125" style="28" bestFit="1" customWidth="1"/>
    <col min="8" max="9" width="5.42578125" style="17" bestFit="1" customWidth="1"/>
    <col min="10" max="10" width="5.28515625" style="17" bestFit="1" customWidth="1"/>
    <col min="11" max="11" width="5.5703125" style="28" bestFit="1" customWidth="1"/>
    <col min="12" max="13" width="5.42578125" style="17" bestFit="1" customWidth="1"/>
    <col min="14" max="14" width="6.5703125" style="21" bestFit="1" customWidth="1"/>
    <col min="15" max="16384" width="9.140625" style="21"/>
  </cols>
  <sheetData>
    <row r="1" spans="1:14" ht="15.75" x14ac:dyDescent="0.25">
      <c r="A1" s="219" t="s">
        <v>198</v>
      </c>
      <c r="B1" s="219"/>
      <c r="C1" s="219"/>
      <c r="D1" s="219"/>
      <c r="E1" s="76"/>
      <c r="F1" s="55"/>
      <c r="H1" s="55"/>
      <c r="I1" s="55"/>
      <c r="J1" s="55"/>
      <c r="L1" s="55"/>
      <c r="M1" s="55"/>
    </row>
    <row r="2" spans="1:14" ht="15.75" x14ac:dyDescent="0.25">
      <c r="A2" s="223" t="s">
        <v>290</v>
      </c>
      <c r="B2" s="223"/>
      <c r="C2" s="223"/>
      <c r="D2" s="223"/>
      <c r="E2" s="78"/>
      <c r="F2" s="25"/>
      <c r="G2" s="26"/>
      <c r="H2" s="25"/>
      <c r="I2" s="25"/>
      <c r="J2" s="14"/>
      <c r="K2" s="7"/>
      <c r="L2" s="14"/>
      <c r="M2" s="14"/>
      <c r="N2" s="20"/>
    </row>
    <row r="3" spans="1:14" ht="15.75" x14ac:dyDescent="0.25">
      <c r="A3" s="223" t="s">
        <v>34</v>
      </c>
      <c r="B3" s="223"/>
      <c r="C3" s="223"/>
      <c r="D3" s="223"/>
      <c r="E3" s="78"/>
      <c r="F3" s="25"/>
      <c r="G3" s="26"/>
      <c r="H3" s="25"/>
      <c r="I3" s="25"/>
      <c r="J3" s="14"/>
      <c r="K3" s="7"/>
      <c r="L3" s="14"/>
      <c r="M3" s="14"/>
      <c r="N3" s="20"/>
    </row>
    <row r="4" spans="1:14" ht="15.75" x14ac:dyDescent="0.25">
      <c r="A4" s="223" t="s">
        <v>382</v>
      </c>
      <c r="B4" s="223"/>
      <c r="C4" s="223"/>
      <c r="D4" s="223"/>
      <c r="E4" s="78"/>
      <c r="F4" s="14"/>
      <c r="G4" s="7"/>
      <c r="H4" s="14"/>
      <c r="I4" s="14"/>
      <c r="J4" s="14"/>
      <c r="K4" s="7"/>
      <c r="L4" s="14"/>
      <c r="M4" s="14"/>
      <c r="N4" s="20"/>
    </row>
    <row r="5" spans="1:14" x14ac:dyDescent="0.25">
      <c r="A5" s="20"/>
      <c r="B5" s="20"/>
      <c r="C5" s="20"/>
      <c r="D5" s="20"/>
      <c r="E5" s="20"/>
      <c r="F5" s="225" t="s">
        <v>0</v>
      </c>
      <c r="G5" s="226"/>
      <c r="H5" s="226"/>
      <c r="I5" s="227"/>
      <c r="J5" s="225" t="s">
        <v>1</v>
      </c>
      <c r="K5" s="226"/>
      <c r="L5" s="226"/>
      <c r="M5" s="227"/>
      <c r="N5" s="20"/>
    </row>
    <row r="6" spans="1:14" ht="30" x14ac:dyDescent="0.25">
      <c r="A6" s="56" t="s">
        <v>2</v>
      </c>
      <c r="B6" s="20" t="s">
        <v>13</v>
      </c>
      <c r="C6" s="20" t="s">
        <v>14</v>
      </c>
      <c r="D6" s="20" t="s">
        <v>15</v>
      </c>
      <c r="E6" s="56" t="s">
        <v>11</v>
      </c>
      <c r="F6" s="82" t="s">
        <v>6</v>
      </c>
      <c r="G6" s="7" t="s">
        <v>7</v>
      </c>
      <c r="H6" s="27" t="s">
        <v>8</v>
      </c>
      <c r="I6" s="83" t="s">
        <v>9</v>
      </c>
      <c r="J6" s="82" t="s">
        <v>6</v>
      </c>
      <c r="K6" s="7" t="s">
        <v>7</v>
      </c>
      <c r="L6" s="27" t="s">
        <v>8</v>
      </c>
      <c r="M6" s="83" t="s">
        <v>9</v>
      </c>
      <c r="N6" s="88" t="s">
        <v>10</v>
      </c>
    </row>
    <row r="7" spans="1:14" x14ac:dyDescent="0.25">
      <c r="A7" s="58">
        <v>1</v>
      </c>
      <c r="B7" s="20" t="s">
        <v>16</v>
      </c>
      <c r="C7" s="20" t="s">
        <v>201</v>
      </c>
      <c r="D7" s="20" t="s">
        <v>231</v>
      </c>
      <c r="E7" s="56">
        <v>309</v>
      </c>
      <c r="F7" s="84">
        <v>0</v>
      </c>
      <c r="G7" s="85">
        <v>45.51</v>
      </c>
      <c r="H7" s="86">
        <v>0</v>
      </c>
      <c r="I7" s="87">
        <v>0</v>
      </c>
      <c r="J7" s="84">
        <v>0</v>
      </c>
      <c r="K7" s="85">
        <v>30.9</v>
      </c>
      <c r="L7" s="86">
        <v>0</v>
      </c>
      <c r="M7" s="87">
        <v>0</v>
      </c>
      <c r="N7" s="90">
        <v>35</v>
      </c>
    </row>
    <row r="8" spans="1:14" x14ac:dyDescent="0.25">
      <c r="A8" s="58"/>
      <c r="B8" s="20"/>
      <c r="C8" s="20"/>
      <c r="D8" s="20"/>
      <c r="E8" s="20"/>
      <c r="F8" s="14"/>
      <c r="G8" s="7"/>
      <c r="H8" s="14"/>
      <c r="I8" s="14"/>
      <c r="J8" s="14"/>
      <c r="K8" s="7"/>
      <c r="L8" s="14"/>
      <c r="M8" s="14"/>
      <c r="N8" s="14"/>
    </row>
    <row r="9" spans="1:14" x14ac:dyDescent="0.25">
      <c r="A9" s="58"/>
      <c r="B9" s="20"/>
      <c r="C9" s="20"/>
      <c r="D9" s="20"/>
      <c r="E9" s="20"/>
      <c r="F9" s="14"/>
      <c r="G9" s="7"/>
      <c r="H9" s="14"/>
      <c r="I9" s="14"/>
      <c r="J9" s="14"/>
      <c r="K9" s="7"/>
      <c r="L9" s="14"/>
      <c r="M9" s="14"/>
      <c r="N9" s="14"/>
    </row>
    <row r="10" spans="1:14" x14ac:dyDescent="0.25">
      <c r="A10" s="58"/>
      <c r="B10" s="20"/>
      <c r="C10" s="20"/>
      <c r="D10" s="20"/>
      <c r="E10" s="20"/>
      <c r="F10" s="14"/>
      <c r="G10" s="7"/>
      <c r="H10" s="14"/>
      <c r="I10" s="14"/>
      <c r="J10" s="14"/>
      <c r="K10" s="7"/>
      <c r="L10" s="14"/>
      <c r="M10" s="14"/>
      <c r="N10" s="14"/>
    </row>
    <row r="11" spans="1:14" x14ac:dyDescent="0.25">
      <c r="A11" s="58"/>
      <c r="B11" s="20"/>
      <c r="C11" s="20"/>
      <c r="D11" s="20"/>
      <c r="E11" s="20"/>
      <c r="F11" s="14"/>
      <c r="G11" s="7"/>
      <c r="H11" s="14"/>
      <c r="I11" s="14"/>
      <c r="J11" s="14"/>
      <c r="K11" s="7"/>
      <c r="L11" s="14"/>
      <c r="M11" s="14"/>
      <c r="N11" s="14"/>
    </row>
    <row r="12" spans="1:14" x14ac:dyDescent="0.25">
      <c r="A12" s="58"/>
      <c r="B12" s="20"/>
      <c r="C12" s="20"/>
      <c r="D12" s="20"/>
      <c r="E12" s="20"/>
      <c r="F12" s="14"/>
      <c r="G12" s="7"/>
      <c r="H12" s="14"/>
      <c r="I12" s="14"/>
      <c r="J12" s="14"/>
      <c r="K12" s="7"/>
      <c r="L12" s="14"/>
      <c r="M12" s="14"/>
      <c r="N12" s="14"/>
    </row>
    <row r="13" spans="1:14" x14ac:dyDescent="0.25">
      <c r="A13" s="58"/>
      <c r="B13" s="20"/>
      <c r="C13" s="20"/>
      <c r="D13" s="20"/>
      <c r="E13" s="20"/>
      <c r="F13" s="14"/>
      <c r="G13" s="7"/>
      <c r="H13" s="14"/>
      <c r="I13" s="14"/>
      <c r="J13" s="14"/>
      <c r="K13" s="7"/>
      <c r="L13" s="14"/>
      <c r="M13" s="14"/>
      <c r="N13" s="14"/>
    </row>
    <row r="14" spans="1:14" x14ac:dyDescent="0.25">
      <c r="A14" s="58"/>
      <c r="B14" s="20"/>
      <c r="C14" s="20"/>
      <c r="D14" s="20"/>
      <c r="E14" s="20"/>
      <c r="F14" s="14"/>
      <c r="G14" s="7"/>
      <c r="H14" s="14"/>
      <c r="I14" s="14"/>
      <c r="J14" s="14"/>
      <c r="K14" s="7"/>
      <c r="L14" s="14"/>
      <c r="M14" s="14"/>
      <c r="N14" s="14"/>
    </row>
    <row r="15" spans="1:14" x14ac:dyDescent="0.25">
      <c r="A15" s="58"/>
      <c r="B15" s="20"/>
      <c r="C15" s="20"/>
      <c r="D15" s="20"/>
      <c r="E15" s="20"/>
      <c r="F15" s="14"/>
      <c r="G15" s="7"/>
      <c r="H15" s="14"/>
      <c r="I15" s="14"/>
      <c r="J15" s="14"/>
      <c r="K15" s="7"/>
      <c r="L15" s="14"/>
      <c r="M15" s="14"/>
      <c r="N15" s="14"/>
    </row>
    <row r="16" spans="1:14" x14ac:dyDescent="0.25">
      <c r="A16" s="58"/>
      <c r="B16" s="20"/>
      <c r="C16" s="20"/>
      <c r="D16" s="20"/>
      <c r="E16" s="20"/>
      <c r="F16" s="14"/>
      <c r="G16" s="7"/>
      <c r="H16" s="14"/>
      <c r="I16" s="14"/>
      <c r="J16" s="14"/>
      <c r="K16" s="7"/>
      <c r="L16" s="14"/>
      <c r="M16" s="14"/>
      <c r="N16" s="14"/>
    </row>
    <row r="17" spans="1:14" x14ac:dyDescent="0.25">
      <c r="A17" s="58"/>
      <c r="B17" s="20"/>
      <c r="C17" s="20"/>
      <c r="D17" s="20"/>
      <c r="E17" s="20"/>
      <c r="F17" s="14"/>
      <c r="G17" s="7"/>
      <c r="H17" s="14"/>
      <c r="I17" s="14"/>
      <c r="J17" s="14"/>
      <c r="K17" s="7"/>
      <c r="L17" s="14"/>
      <c r="M17" s="14"/>
      <c r="N17" s="14"/>
    </row>
    <row r="18" spans="1:14" x14ac:dyDescent="0.25">
      <c r="A18" s="58"/>
      <c r="B18" s="20"/>
      <c r="C18" s="20"/>
      <c r="D18" s="20"/>
      <c r="E18" s="20"/>
      <c r="F18" s="14"/>
      <c r="G18" s="7"/>
      <c r="H18" s="14"/>
      <c r="I18" s="14"/>
      <c r="J18" s="14"/>
      <c r="K18" s="7"/>
      <c r="L18" s="14"/>
      <c r="M18" s="14"/>
      <c r="N18" s="14"/>
    </row>
    <row r="19" spans="1:14" x14ac:dyDescent="0.25">
      <c r="A19" s="58"/>
      <c r="B19" s="20"/>
      <c r="C19" s="20"/>
      <c r="D19" s="20"/>
      <c r="E19" s="20"/>
      <c r="F19" s="14"/>
      <c r="G19" s="7"/>
      <c r="H19" s="14"/>
      <c r="I19" s="14"/>
      <c r="J19" s="14"/>
      <c r="K19" s="7"/>
      <c r="L19" s="14"/>
      <c r="M19" s="14"/>
      <c r="N19" s="14"/>
    </row>
    <row r="20" spans="1:14" x14ac:dyDescent="0.25">
      <c r="A20" s="58"/>
      <c r="B20" s="20"/>
      <c r="C20" s="20"/>
      <c r="D20" s="20"/>
      <c r="E20" s="20"/>
      <c r="F20" s="14"/>
      <c r="G20" s="7"/>
      <c r="H20" s="14"/>
      <c r="I20" s="14"/>
      <c r="J20" s="14"/>
      <c r="K20" s="7"/>
      <c r="L20" s="14"/>
      <c r="M20" s="14"/>
      <c r="N20" s="14"/>
    </row>
    <row r="21" spans="1:14" x14ac:dyDescent="0.25">
      <c r="A21" s="58"/>
      <c r="B21" s="20"/>
      <c r="C21" s="20"/>
      <c r="D21" s="20"/>
      <c r="E21" s="20"/>
      <c r="F21" s="14"/>
      <c r="G21" s="7"/>
      <c r="H21" s="14"/>
      <c r="I21" s="14"/>
      <c r="J21" s="14"/>
      <c r="K21" s="7"/>
      <c r="L21" s="14"/>
      <c r="M21" s="14"/>
      <c r="N21" s="14"/>
    </row>
    <row r="22" spans="1:14" x14ac:dyDescent="0.25">
      <c r="A22" s="58"/>
      <c r="B22" s="20"/>
      <c r="C22" s="20"/>
      <c r="D22" s="20"/>
      <c r="E22" s="20"/>
      <c r="F22" s="14"/>
      <c r="G22" s="7"/>
      <c r="H22" s="14"/>
      <c r="I22" s="14"/>
      <c r="J22" s="14"/>
      <c r="K22" s="7"/>
      <c r="L22" s="14"/>
      <c r="M22" s="14"/>
      <c r="N22" s="14"/>
    </row>
    <row r="23" spans="1:14" x14ac:dyDescent="0.25">
      <c r="A23" s="58"/>
      <c r="B23" s="20"/>
      <c r="C23" s="20"/>
      <c r="D23" s="20"/>
      <c r="E23" s="20"/>
      <c r="F23" s="14"/>
      <c r="G23" s="7"/>
      <c r="H23" s="14"/>
      <c r="I23" s="14"/>
      <c r="J23" s="14"/>
      <c r="K23" s="7"/>
      <c r="L23" s="14"/>
      <c r="M23" s="14"/>
      <c r="N23" s="14"/>
    </row>
    <row r="24" spans="1:14" x14ac:dyDescent="0.25">
      <c r="A24" s="58"/>
      <c r="B24" s="20"/>
      <c r="C24" s="20"/>
      <c r="D24" s="20"/>
      <c r="E24" s="20"/>
      <c r="F24" s="14"/>
      <c r="G24" s="7"/>
      <c r="H24" s="14"/>
      <c r="I24" s="14"/>
      <c r="J24" s="14"/>
      <c r="K24" s="7"/>
      <c r="L24" s="14"/>
      <c r="M24" s="14"/>
      <c r="N24" s="14"/>
    </row>
    <row r="25" spans="1:14" x14ac:dyDescent="0.25">
      <c r="A25" s="58"/>
      <c r="B25" s="20"/>
      <c r="C25" s="20"/>
      <c r="D25" s="20"/>
      <c r="E25" s="20"/>
      <c r="F25" s="14"/>
      <c r="G25" s="7"/>
      <c r="H25" s="14"/>
      <c r="I25" s="14"/>
      <c r="J25" s="14"/>
      <c r="K25" s="7"/>
      <c r="L25" s="14"/>
      <c r="M25" s="14"/>
      <c r="N25" s="14"/>
    </row>
    <row r="26" spans="1:14" x14ac:dyDescent="0.25">
      <c r="A26" s="58"/>
      <c r="B26" s="20"/>
      <c r="C26" s="20"/>
      <c r="D26" s="20"/>
      <c r="E26" s="20"/>
      <c r="F26" s="14"/>
      <c r="G26" s="7"/>
      <c r="H26" s="14"/>
      <c r="I26" s="14"/>
      <c r="J26" s="14"/>
      <c r="K26" s="7"/>
      <c r="L26" s="14"/>
      <c r="M26" s="14"/>
      <c r="N26" s="20"/>
    </row>
    <row r="27" spans="1:14" x14ac:dyDescent="0.25">
      <c r="A27" s="58"/>
      <c r="B27" s="20"/>
      <c r="C27" s="20"/>
      <c r="D27" s="20"/>
      <c r="E27" s="20"/>
      <c r="F27" s="14"/>
      <c r="G27" s="7"/>
      <c r="H27" s="14"/>
      <c r="I27" s="14"/>
      <c r="J27" s="14"/>
      <c r="K27" s="7"/>
      <c r="L27" s="14"/>
      <c r="M27" s="14"/>
      <c r="N27" s="20"/>
    </row>
    <row r="28" spans="1:14" x14ac:dyDescent="0.25">
      <c r="A28" s="58"/>
      <c r="B28" s="20"/>
      <c r="C28" s="20"/>
      <c r="D28" s="20"/>
      <c r="E28" s="20"/>
      <c r="F28" s="14"/>
      <c r="G28" s="7"/>
      <c r="H28" s="14"/>
      <c r="I28" s="14"/>
      <c r="J28" s="14"/>
      <c r="K28" s="7"/>
      <c r="L28" s="14"/>
      <c r="M28" s="14"/>
      <c r="N28" s="20"/>
    </row>
    <row r="29" spans="1:14" x14ac:dyDescent="0.25">
      <c r="A29" s="58"/>
      <c r="B29" s="20"/>
      <c r="C29" s="20"/>
      <c r="D29" s="20"/>
      <c r="E29" s="20"/>
      <c r="F29" s="14"/>
      <c r="G29" s="7"/>
      <c r="H29" s="14"/>
      <c r="I29" s="14"/>
      <c r="J29" s="14"/>
      <c r="K29" s="7"/>
      <c r="L29" s="14"/>
      <c r="M29" s="14"/>
      <c r="N29" s="20"/>
    </row>
    <row r="30" spans="1:14" x14ac:dyDescent="0.25">
      <c r="A30" s="58"/>
      <c r="B30" s="20"/>
      <c r="C30" s="20"/>
      <c r="D30" s="20"/>
      <c r="E30" s="20"/>
      <c r="F30" s="14"/>
      <c r="G30" s="7"/>
      <c r="H30" s="14"/>
      <c r="I30" s="14"/>
      <c r="J30" s="14"/>
      <c r="K30" s="7"/>
      <c r="L30" s="14"/>
      <c r="M30" s="14"/>
      <c r="N30" s="20"/>
    </row>
    <row r="31" spans="1:14" x14ac:dyDescent="0.25">
      <c r="A31" s="58"/>
      <c r="B31" s="20"/>
      <c r="C31" s="20"/>
      <c r="D31" s="20"/>
      <c r="E31" s="20"/>
      <c r="F31" s="14"/>
      <c r="G31" s="7"/>
      <c r="H31" s="14"/>
      <c r="I31" s="14"/>
      <c r="J31" s="14"/>
      <c r="K31" s="7"/>
      <c r="L31" s="14"/>
      <c r="M31" s="14"/>
      <c r="N31" s="20"/>
    </row>
    <row r="32" spans="1:14" x14ac:dyDescent="0.25">
      <c r="A32" s="58"/>
      <c r="B32" s="20"/>
      <c r="C32" s="20"/>
      <c r="D32" s="20"/>
      <c r="E32" s="20"/>
      <c r="F32" s="14"/>
      <c r="G32" s="7"/>
      <c r="H32" s="14"/>
      <c r="I32" s="14"/>
      <c r="J32" s="14"/>
      <c r="K32" s="7"/>
      <c r="L32" s="14"/>
      <c r="M32" s="14"/>
      <c r="N32" s="20"/>
    </row>
    <row r="33" spans="1:14" x14ac:dyDescent="0.25">
      <c r="A33" s="58"/>
      <c r="B33" s="20"/>
      <c r="C33" s="20"/>
      <c r="D33" s="20"/>
      <c r="E33" s="20"/>
      <c r="F33" s="14"/>
      <c r="G33" s="7"/>
      <c r="H33" s="14"/>
      <c r="I33" s="14"/>
      <c r="J33" s="14"/>
      <c r="K33" s="7"/>
      <c r="L33" s="14"/>
      <c r="M33" s="14"/>
      <c r="N33" s="20"/>
    </row>
    <row r="34" spans="1:14" x14ac:dyDescent="0.25">
      <c r="A34" s="58"/>
      <c r="B34" s="20"/>
      <c r="C34" s="20"/>
      <c r="D34" s="20"/>
      <c r="E34" s="20"/>
      <c r="F34" s="14"/>
      <c r="G34" s="7"/>
      <c r="H34" s="14"/>
      <c r="I34" s="14"/>
      <c r="J34" s="14"/>
      <c r="K34" s="7"/>
      <c r="L34" s="14"/>
      <c r="M34" s="14"/>
      <c r="N34" s="20"/>
    </row>
    <row r="35" spans="1:14" x14ac:dyDescent="0.25">
      <c r="A35" s="58"/>
      <c r="B35" s="20"/>
      <c r="C35" s="20"/>
      <c r="D35" s="20"/>
      <c r="E35" s="20"/>
      <c r="F35" s="14"/>
      <c r="G35" s="7"/>
      <c r="H35" s="14"/>
      <c r="I35" s="14"/>
      <c r="J35" s="14"/>
      <c r="K35" s="7"/>
      <c r="L35" s="14"/>
      <c r="M35" s="14"/>
      <c r="N35" s="20"/>
    </row>
    <row r="36" spans="1:14" x14ac:dyDescent="0.25">
      <c r="A36" s="58"/>
      <c r="B36" s="20"/>
      <c r="C36" s="20"/>
      <c r="D36" s="20"/>
      <c r="E36" s="20"/>
      <c r="F36" s="14"/>
      <c r="G36" s="7"/>
      <c r="H36" s="14"/>
      <c r="I36" s="14"/>
      <c r="J36" s="14"/>
      <c r="K36" s="7"/>
      <c r="L36" s="14"/>
      <c r="M36" s="14"/>
      <c r="N36" s="20"/>
    </row>
    <row r="37" spans="1:14" x14ac:dyDescent="0.25">
      <c r="A37" s="58"/>
      <c r="B37" s="20"/>
      <c r="C37" s="20"/>
      <c r="D37" s="20"/>
      <c r="E37" s="20"/>
      <c r="F37" s="14"/>
      <c r="G37" s="7"/>
      <c r="H37" s="14"/>
      <c r="I37" s="14"/>
      <c r="J37" s="14"/>
      <c r="K37" s="7"/>
      <c r="L37" s="14"/>
      <c r="M37" s="14"/>
      <c r="N37" s="20"/>
    </row>
    <row r="38" spans="1:14" x14ac:dyDescent="0.25">
      <c r="A38" s="58"/>
      <c r="B38" s="20"/>
      <c r="C38" s="20"/>
      <c r="D38" s="20"/>
      <c r="E38" s="20"/>
      <c r="F38" s="14"/>
      <c r="G38" s="7"/>
      <c r="H38" s="14"/>
      <c r="I38" s="14"/>
      <c r="J38" s="14"/>
      <c r="K38" s="7"/>
      <c r="L38" s="14"/>
      <c r="M38" s="14"/>
      <c r="N38" s="20"/>
    </row>
    <row r="39" spans="1:14" x14ac:dyDescent="0.25">
      <c r="A39" s="58"/>
      <c r="B39" s="20"/>
      <c r="C39" s="20"/>
      <c r="D39" s="20"/>
      <c r="E39" s="20"/>
      <c r="F39" s="14"/>
      <c r="G39" s="7"/>
      <c r="H39" s="14"/>
      <c r="I39" s="14"/>
      <c r="J39" s="14"/>
      <c r="K39" s="7"/>
      <c r="L39" s="14"/>
      <c r="M39" s="14"/>
      <c r="N39" s="20"/>
    </row>
    <row r="40" spans="1:14" x14ac:dyDescent="0.25">
      <c r="A40" s="58"/>
      <c r="B40" s="20"/>
      <c r="C40" s="20"/>
      <c r="D40" s="20"/>
      <c r="E40" s="20"/>
      <c r="F40" s="14"/>
      <c r="G40" s="7"/>
      <c r="H40" s="14"/>
      <c r="I40" s="14"/>
      <c r="J40" s="14"/>
      <c r="K40" s="7"/>
      <c r="L40" s="14"/>
      <c r="M40" s="14"/>
      <c r="N40" s="20"/>
    </row>
    <row r="41" spans="1:14" x14ac:dyDescent="0.25">
      <c r="A41" s="58"/>
      <c r="B41" s="20"/>
      <c r="C41" s="20"/>
      <c r="D41" s="20"/>
      <c r="E41" s="20"/>
      <c r="F41" s="14"/>
      <c r="G41" s="7"/>
      <c r="H41" s="14"/>
      <c r="I41" s="14"/>
      <c r="J41" s="14"/>
      <c r="K41" s="7"/>
      <c r="L41" s="14"/>
      <c r="M41" s="14"/>
      <c r="N41" s="20"/>
    </row>
    <row r="42" spans="1:14" x14ac:dyDescent="0.25">
      <c r="A42" s="58"/>
      <c r="B42" s="20"/>
      <c r="C42" s="20"/>
      <c r="D42" s="20"/>
      <c r="E42" s="20"/>
      <c r="F42" s="14"/>
      <c r="G42" s="7"/>
      <c r="H42" s="14"/>
      <c r="I42" s="14"/>
      <c r="J42" s="14"/>
      <c r="K42" s="7"/>
      <c r="L42" s="14"/>
      <c r="M42" s="14"/>
      <c r="N42" s="20"/>
    </row>
    <row r="43" spans="1:14" x14ac:dyDescent="0.25">
      <c r="A43" s="58"/>
      <c r="B43" s="20"/>
      <c r="C43" s="20"/>
      <c r="D43" s="20"/>
      <c r="E43" s="20"/>
      <c r="F43" s="14"/>
      <c r="G43" s="7"/>
      <c r="H43" s="14"/>
      <c r="I43" s="14"/>
      <c r="J43" s="14"/>
      <c r="K43" s="7"/>
      <c r="L43" s="14"/>
      <c r="M43" s="14"/>
      <c r="N43" s="20"/>
    </row>
    <row r="44" spans="1:14" x14ac:dyDescent="0.25">
      <c r="A44" s="58"/>
      <c r="B44" s="20"/>
      <c r="C44" s="20"/>
      <c r="D44" s="20"/>
      <c r="E44" s="20"/>
      <c r="F44" s="14"/>
      <c r="G44" s="7"/>
      <c r="H44" s="14"/>
      <c r="I44" s="14"/>
      <c r="J44" s="14"/>
      <c r="K44" s="7"/>
      <c r="L44" s="14"/>
      <c r="M44" s="14"/>
      <c r="N44" s="20"/>
    </row>
    <row r="45" spans="1:14" x14ac:dyDescent="0.25">
      <c r="A45" s="58"/>
      <c r="B45" s="20"/>
      <c r="C45" s="20"/>
      <c r="D45" s="20"/>
      <c r="E45" s="20"/>
      <c r="F45" s="14"/>
      <c r="G45" s="7"/>
      <c r="H45" s="14"/>
      <c r="I45" s="14"/>
      <c r="J45" s="14"/>
      <c r="K45" s="7"/>
      <c r="L45" s="14"/>
      <c r="M45" s="14"/>
      <c r="N45" s="20"/>
    </row>
    <row r="46" spans="1:14" x14ac:dyDescent="0.25">
      <c r="A46" s="58"/>
      <c r="B46" s="20"/>
      <c r="C46" s="20"/>
      <c r="D46" s="20"/>
      <c r="E46" s="20"/>
      <c r="F46" s="14"/>
      <c r="G46" s="7"/>
      <c r="H46" s="14"/>
      <c r="I46" s="14"/>
      <c r="J46" s="14"/>
      <c r="K46" s="7"/>
      <c r="L46" s="14"/>
      <c r="M46" s="14"/>
      <c r="N46" s="20"/>
    </row>
    <row r="47" spans="1:14" x14ac:dyDescent="0.25">
      <c r="A47" s="58"/>
      <c r="B47" s="20"/>
      <c r="C47" s="20"/>
      <c r="D47" s="20"/>
      <c r="E47" s="20"/>
      <c r="F47" s="14"/>
      <c r="G47" s="7"/>
      <c r="H47" s="14"/>
      <c r="I47" s="14"/>
      <c r="J47" s="14"/>
      <c r="K47" s="7"/>
      <c r="L47" s="14"/>
      <c r="M47" s="14"/>
      <c r="N47" s="20"/>
    </row>
    <row r="48" spans="1:14" x14ac:dyDescent="0.25">
      <c r="A48" s="58"/>
      <c r="B48" s="20"/>
      <c r="C48" s="20"/>
      <c r="D48" s="20"/>
      <c r="E48" s="20"/>
      <c r="F48" s="14"/>
      <c r="G48" s="7"/>
      <c r="H48" s="14"/>
      <c r="I48" s="14"/>
      <c r="J48" s="14"/>
      <c r="K48" s="7"/>
      <c r="L48" s="14"/>
      <c r="M48" s="14"/>
      <c r="N48" s="20"/>
    </row>
    <row r="49" spans="1:5" x14ac:dyDescent="0.25">
      <c r="A49" s="58"/>
      <c r="B49" s="20"/>
      <c r="C49" s="20"/>
      <c r="D49" s="20"/>
      <c r="E49" s="20"/>
    </row>
    <row r="50" spans="1:5" x14ac:dyDescent="0.25">
      <c r="A50" s="58"/>
      <c r="B50" s="20"/>
      <c r="C50" s="20"/>
      <c r="D50" s="20"/>
      <c r="E50" s="20"/>
    </row>
    <row r="51" spans="1:5" x14ac:dyDescent="0.25">
      <c r="A51" s="58"/>
      <c r="B51" s="20"/>
      <c r="C51" s="20"/>
      <c r="D51" s="20"/>
      <c r="E51" s="20"/>
    </row>
    <row r="52" spans="1:5" x14ac:dyDescent="0.25">
      <c r="A52" s="58"/>
      <c r="B52" s="20"/>
      <c r="C52" s="20"/>
      <c r="D52" s="20"/>
      <c r="E52" s="20"/>
    </row>
    <row r="53" spans="1:5" x14ac:dyDescent="0.25">
      <c r="A53" s="58"/>
      <c r="B53" s="20"/>
      <c r="C53" s="20"/>
      <c r="D53" s="20"/>
      <c r="E53" s="20"/>
    </row>
    <row r="54" spans="1:5" x14ac:dyDescent="0.25">
      <c r="A54" s="58"/>
      <c r="B54" s="20"/>
      <c r="C54" s="20"/>
      <c r="D54" s="20"/>
      <c r="E54" s="20"/>
    </row>
    <row r="55" spans="1:5" x14ac:dyDescent="0.25">
      <c r="A55" s="58"/>
      <c r="B55" s="20"/>
      <c r="C55" s="20"/>
      <c r="D55" s="20"/>
      <c r="E55" s="20"/>
    </row>
    <row r="56" spans="1:5" x14ac:dyDescent="0.25">
      <c r="A56" s="58"/>
    </row>
  </sheetData>
  <mergeCells count="6">
    <mergeCell ref="A1:D1"/>
    <mergeCell ref="F5:I5"/>
    <mergeCell ref="J5:M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SJ1 W</vt:lpstr>
      <vt:lpstr>SJ1 T</vt:lpstr>
      <vt:lpstr>SJ1 F</vt:lpstr>
      <vt:lpstr>SJ1 P.S.</vt:lpstr>
      <vt:lpstr>SJ2 W</vt:lpstr>
      <vt:lpstr>SJ2 T</vt:lpstr>
      <vt:lpstr>SJ2 F</vt:lpstr>
      <vt:lpstr>SJ2 P.S</vt:lpstr>
      <vt:lpstr>SJ3 W</vt:lpstr>
      <vt:lpstr>SJ3 T</vt:lpstr>
      <vt:lpstr>SJ3 F</vt:lpstr>
      <vt:lpstr>SJ3 P.S</vt:lpstr>
      <vt:lpstr>SJ4 W</vt:lpstr>
      <vt:lpstr>SJ4 T</vt:lpstr>
      <vt:lpstr>SJ4 F</vt:lpstr>
      <vt:lpstr>SJ4 P.S.</vt:lpstr>
      <vt:lpstr>SJ5 W</vt:lpstr>
      <vt:lpstr>SJ5 T</vt:lpstr>
      <vt:lpstr>SJ5 F</vt:lpstr>
      <vt:lpstr>SJ5 P.S.</vt:lpstr>
      <vt:lpstr>SJ6 W</vt:lpstr>
      <vt:lpstr>SJ6 T</vt:lpstr>
      <vt:lpstr>SJ6 F</vt:lpstr>
      <vt:lpstr>SJ6 P.S.</vt:lpstr>
      <vt:lpstr>SJ7 W</vt:lpstr>
      <vt:lpstr>SJ7 T</vt:lpstr>
      <vt:lpstr>SJ7 F</vt:lpstr>
      <vt:lpstr>SJ7 P.S.</vt:lpstr>
      <vt:lpstr>SJ8 W</vt:lpstr>
      <vt:lpstr>SJ8 T</vt:lpstr>
      <vt:lpstr>SJ8 F</vt:lpstr>
      <vt:lpstr>SJ8 P.S.</vt:lpstr>
      <vt:lpstr>Awards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Elysha Sargent</cp:lastModifiedBy>
  <cp:lastPrinted>2018-07-20T05:32:13Z</cp:lastPrinted>
  <dcterms:created xsi:type="dcterms:W3CDTF">2012-11-10T01:15:34Z</dcterms:created>
  <dcterms:modified xsi:type="dcterms:W3CDTF">2018-08-07T23:53:18Z</dcterms:modified>
</cp:coreProperties>
</file>