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lysha\Elysha\Show Horse\2016 Show Horse\"/>
    </mc:Choice>
  </mc:AlternateContent>
  <bookViews>
    <workbookView xWindow="0" yWindow="0" windowWidth="19200" windowHeight="6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6" i="1" l="1"/>
  <c r="J387" i="1"/>
  <c r="J388" i="1"/>
  <c r="J385" i="1"/>
  <c r="J375" i="1"/>
  <c r="J376" i="1"/>
  <c r="J377" i="1"/>
  <c r="J378" i="1"/>
  <c r="J379" i="1"/>
  <c r="J380" i="1"/>
  <c r="J374" i="1"/>
  <c r="J368" i="1"/>
  <c r="J369" i="1"/>
  <c r="J367" i="1"/>
  <c r="J363" i="1"/>
  <c r="J362" i="1"/>
  <c r="J352" i="1"/>
  <c r="J353" i="1"/>
  <c r="J354" i="1"/>
  <c r="J355" i="1"/>
  <c r="J356" i="1"/>
  <c r="J357" i="1"/>
  <c r="J351" i="1"/>
  <c r="J343" i="1"/>
  <c r="J344" i="1"/>
  <c r="J345" i="1"/>
  <c r="J346" i="1"/>
  <c r="J342" i="1"/>
  <c r="J333" i="1"/>
  <c r="J334" i="1"/>
  <c r="J335" i="1"/>
  <c r="J336" i="1"/>
  <c r="J337" i="1"/>
  <c r="J332" i="1"/>
  <c r="J323" i="1"/>
  <c r="J324" i="1"/>
  <c r="J325" i="1"/>
  <c r="J326" i="1"/>
  <c r="J327" i="1"/>
  <c r="J328" i="1"/>
  <c r="J322" i="1"/>
  <c r="J317" i="1"/>
  <c r="J318" i="1"/>
  <c r="J316" i="1"/>
  <c r="J305" i="1"/>
  <c r="J306" i="1"/>
  <c r="J307" i="1"/>
  <c r="J308" i="1"/>
  <c r="J309" i="1"/>
  <c r="J310" i="1"/>
  <c r="J311" i="1"/>
  <c r="J312" i="1"/>
  <c r="J304" i="1"/>
  <c r="J293" i="1"/>
  <c r="J294" i="1"/>
  <c r="J295" i="1"/>
  <c r="J296" i="1"/>
  <c r="J297" i="1"/>
  <c r="J298" i="1"/>
  <c r="J299" i="1"/>
  <c r="J300" i="1"/>
  <c r="J292" i="1"/>
  <c r="J285" i="1"/>
  <c r="J286" i="1"/>
  <c r="J287" i="1"/>
  <c r="J284" i="1"/>
  <c r="J278" i="1"/>
  <c r="J279" i="1"/>
  <c r="J280" i="1"/>
  <c r="J277" i="1"/>
  <c r="J268" i="1"/>
  <c r="J269" i="1"/>
  <c r="J270" i="1"/>
  <c r="J271" i="1"/>
  <c r="J272" i="1"/>
  <c r="J267" i="1"/>
  <c r="J258" i="1"/>
  <c r="J259" i="1"/>
  <c r="J260" i="1"/>
  <c r="J261" i="1"/>
  <c r="J262" i="1"/>
  <c r="J257" i="1"/>
  <c r="J248" i="1"/>
  <c r="J249" i="1"/>
  <c r="J250" i="1"/>
  <c r="J251" i="1"/>
  <c r="J252" i="1"/>
  <c r="J253" i="1"/>
  <c r="J247" i="1"/>
  <c r="J181" i="1" l="1"/>
  <c r="J180" i="1"/>
  <c r="J168" i="1"/>
  <c r="J169" i="1"/>
  <c r="J170" i="1"/>
  <c r="J171" i="1"/>
  <c r="J172" i="1"/>
  <c r="J173" i="1"/>
  <c r="J174" i="1"/>
  <c r="J175" i="1"/>
  <c r="J167" i="1"/>
  <c r="J158" i="1"/>
  <c r="J159" i="1"/>
  <c r="J160" i="1"/>
  <c r="J161" i="1"/>
  <c r="J162" i="1"/>
  <c r="J157" i="1"/>
  <c r="J148" i="1"/>
  <c r="J149" i="1"/>
  <c r="J150" i="1"/>
  <c r="J151" i="1"/>
  <c r="J152" i="1"/>
  <c r="J147" i="1"/>
  <c r="J136" i="1"/>
  <c r="J137" i="1"/>
  <c r="J138" i="1"/>
  <c r="J139" i="1"/>
  <c r="J140" i="1"/>
  <c r="J141" i="1"/>
  <c r="J135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17" i="1"/>
  <c r="J106" i="1"/>
  <c r="J107" i="1"/>
  <c r="J108" i="1"/>
  <c r="J109" i="1"/>
  <c r="J110" i="1"/>
  <c r="J111" i="1"/>
  <c r="J112" i="1"/>
  <c r="J113" i="1"/>
  <c r="J105" i="1"/>
  <c r="J95" i="1"/>
  <c r="J96" i="1"/>
  <c r="J97" i="1"/>
  <c r="J98" i="1"/>
  <c r="J99" i="1"/>
  <c r="J100" i="1"/>
  <c r="J94" i="1"/>
  <c r="J89" i="1"/>
  <c r="J90" i="1"/>
  <c r="J88" i="1"/>
  <c r="J81" i="1"/>
  <c r="J82" i="1"/>
  <c r="J83" i="1"/>
  <c r="J80" i="1"/>
  <c r="J70" i="1"/>
  <c r="J71" i="1"/>
  <c r="J72" i="1"/>
  <c r="J73" i="1"/>
  <c r="J74" i="1"/>
  <c r="J75" i="1"/>
  <c r="J69" i="1"/>
  <c r="J61" i="1"/>
  <c r="J62" i="1"/>
  <c r="J63" i="1"/>
  <c r="J64" i="1"/>
  <c r="J60" i="1"/>
  <c r="J54" i="1"/>
  <c r="J55" i="1"/>
  <c r="J53" i="1"/>
  <c r="J44" i="1" l="1"/>
  <c r="J45" i="1"/>
  <c r="J46" i="1"/>
  <c r="J47" i="1"/>
  <c r="J48" i="1"/>
  <c r="J43" i="1"/>
  <c r="J31" i="1"/>
  <c r="J32" i="1"/>
  <c r="J33" i="1"/>
  <c r="J34" i="1"/>
  <c r="J35" i="1"/>
  <c r="J36" i="1"/>
  <c r="J37" i="1"/>
  <c r="J38" i="1"/>
  <c r="J30" i="1"/>
  <c r="J23" i="1"/>
  <c r="J24" i="1"/>
  <c r="J25" i="1"/>
  <c r="J22" i="1"/>
</calcChain>
</file>

<file path=xl/sharedStrings.xml><?xml version="1.0" encoding="utf-8"?>
<sst xmlns="http://schemas.openxmlformats.org/spreadsheetml/2006/main" count="1357" uniqueCount="267">
  <si>
    <r>
      <t xml:space="preserve">Class 101: </t>
    </r>
    <r>
      <rPr>
        <b/>
        <u/>
        <sz val="10"/>
        <color indexed="8"/>
        <rFont val="Arial"/>
        <family val="2"/>
      </rPr>
      <t>OPEN SMALL PONY ne 12hh rider 14yrs &amp; under.</t>
    </r>
    <r>
      <rPr>
        <b/>
        <sz val="10"/>
        <color indexed="8"/>
        <rFont val="Arial"/>
        <family val="2"/>
      </rPr>
      <t>(</t>
    </r>
    <r>
      <rPr>
        <b/>
        <u/>
        <sz val="10"/>
        <color indexed="8"/>
        <rFont val="Arial"/>
        <family val="2"/>
      </rPr>
      <t>Matthew Wilson</t>
    </r>
    <r>
      <rPr>
        <b/>
        <sz val="10"/>
        <color indexed="8"/>
        <rFont val="Arial"/>
        <family val="2"/>
      </rPr>
      <t>, Jade Pollard, Sarah Wadsworth)</t>
    </r>
  </si>
  <si>
    <t>Kindly Sponsored by GLADIATOR FLOATS</t>
  </si>
  <si>
    <t>Number</t>
  </si>
  <si>
    <t>Horse</t>
  </si>
  <si>
    <t>Rider</t>
  </si>
  <si>
    <t>BORDERSHOW LIGHTNING BUG</t>
  </si>
  <si>
    <t>Alexandra Berle</t>
  </si>
  <si>
    <t>COURTWAY ROYAL CONCERT</t>
  </si>
  <si>
    <t>Sarah Olsen</t>
  </si>
  <si>
    <t>LLANFAIRBRYN BEAUMARIS</t>
  </si>
  <si>
    <t>Isabella McCullough</t>
  </si>
  <si>
    <t>SWANREACH ENCHANTED</t>
  </si>
  <si>
    <r>
      <t xml:space="preserve">Class 102: </t>
    </r>
    <r>
      <rPr>
        <b/>
        <u/>
        <sz val="10"/>
        <color indexed="8"/>
        <rFont val="Arial"/>
        <family val="2"/>
      </rPr>
      <t>OPEN MEDIUM PONY over 12hh ne 13hh (</t>
    </r>
    <r>
      <rPr>
        <b/>
        <sz val="10"/>
        <color indexed="8"/>
        <rFont val="Arial"/>
        <family val="2"/>
      </rPr>
      <t xml:space="preserve">Matthew Wilson, </t>
    </r>
    <r>
      <rPr>
        <b/>
        <u/>
        <sz val="10"/>
        <color indexed="8"/>
        <rFont val="Arial"/>
        <family val="2"/>
      </rPr>
      <t>Jade Pollard</t>
    </r>
    <r>
      <rPr>
        <b/>
        <sz val="10"/>
        <color indexed="8"/>
        <rFont val="Arial"/>
        <family val="2"/>
      </rPr>
      <t>, Sarah Wadsworth)</t>
    </r>
  </si>
  <si>
    <t>Kindly Sponsored by The BERLE FAMILY</t>
  </si>
  <si>
    <t>BAMBOROUGH SABRINA</t>
  </si>
  <si>
    <t xml:space="preserve">BECKWORTH ROYAL MUSIC </t>
  </si>
  <si>
    <t>Claudia Hughes</t>
  </si>
  <si>
    <t>CANDLEWOOD ROCK STAR</t>
  </si>
  <si>
    <t>Christie Hall</t>
  </si>
  <si>
    <t>HARRINGTON PARK IMPRINT</t>
  </si>
  <si>
    <t>April Hart</t>
  </si>
  <si>
    <t>KIERON LITTLE DRUMMER BOY</t>
  </si>
  <si>
    <t>MIRINDA MATINEE MAGICIAN</t>
  </si>
  <si>
    <t>Elizabeth Taylor</t>
  </si>
  <si>
    <t>NEWINGTON INNUENDO</t>
  </si>
  <si>
    <t>Mia Skinner</t>
  </si>
  <si>
    <t>ROBBANIE CHART TOPPER</t>
  </si>
  <si>
    <t>Belinda Sibley</t>
  </si>
  <si>
    <t>WESTLAKE VICTORY DANCE</t>
  </si>
  <si>
    <t>Kasey Currall</t>
  </si>
  <si>
    <r>
      <t xml:space="preserve">Class 103: </t>
    </r>
    <r>
      <rPr>
        <b/>
        <u/>
        <sz val="10"/>
        <color indexed="8"/>
        <rFont val="Arial"/>
        <family val="2"/>
      </rPr>
      <t>OPEN SMALL GALLOWAY over 14hh ne 14.2hh (</t>
    </r>
    <r>
      <rPr>
        <b/>
        <sz val="10"/>
        <color indexed="8"/>
        <rFont val="Arial"/>
        <family val="2"/>
      </rPr>
      <t xml:space="preserve">Matthew Wilson, Jade Pollard, </t>
    </r>
    <r>
      <rPr>
        <b/>
        <u/>
        <sz val="10"/>
        <color indexed="8"/>
        <rFont val="Arial"/>
        <family val="2"/>
      </rPr>
      <t>Sarah Wadsworth</t>
    </r>
    <r>
      <rPr>
        <b/>
        <sz val="10"/>
        <color indexed="8"/>
        <rFont val="Arial"/>
        <family val="2"/>
      </rPr>
      <t>)</t>
    </r>
  </si>
  <si>
    <t>BAYVIEW WISH LIST</t>
  </si>
  <si>
    <t>Harriet King</t>
  </si>
  <si>
    <t>KOLBEACH CONTESSA</t>
  </si>
  <si>
    <t>Joanne Stewart</t>
  </si>
  <si>
    <t>ROYALWOOD SONGSTRESS</t>
  </si>
  <si>
    <t>Melanie Skinner</t>
  </si>
  <si>
    <t>SPRINGFIELD SEATTLE</t>
  </si>
  <si>
    <t>Ella Darmanin</t>
  </si>
  <si>
    <t>WILLOWCROFT COCO CHANEL</t>
  </si>
  <si>
    <t>Hunter Taylor</t>
  </si>
  <si>
    <t>WILLOWCROFT JESTER</t>
  </si>
  <si>
    <t>Bronte Dagg</t>
  </si>
  <si>
    <r>
      <t xml:space="preserve">Class 104: </t>
    </r>
    <r>
      <rPr>
        <b/>
        <u/>
        <sz val="10"/>
        <color indexed="8"/>
        <rFont val="Arial"/>
        <family val="2"/>
      </rPr>
      <t>OPEN LARGE SHOW HUNTER HACK over 16hh (Matthew Wilson,</t>
    </r>
    <r>
      <rPr>
        <b/>
        <sz val="10"/>
        <color indexed="8"/>
        <rFont val="Arial"/>
        <family val="2"/>
      </rPr>
      <t xml:space="preserve"> Jade Pollard, Sarah Wadsworth)</t>
    </r>
  </si>
  <si>
    <t>CHAIDJANGO</t>
  </si>
  <si>
    <t>Rachel Wotherspoon</t>
  </si>
  <si>
    <t>DAYDREAM BELIEVER</t>
  </si>
  <si>
    <t>Sophia Redenbach</t>
  </si>
  <si>
    <t>FALSTA D</t>
  </si>
  <si>
    <t>Tess Oconnor</t>
  </si>
  <si>
    <r>
      <t xml:space="preserve">Class 105: </t>
    </r>
    <r>
      <rPr>
        <b/>
        <u/>
        <sz val="10"/>
        <color indexed="8"/>
        <rFont val="Arial"/>
        <family val="2"/>
      </rPr>
      <t>OPEN SMALL SHOW HUNTER HACK over 15hh ne 16hh (</t>
    </r>
    <r>
      <rPr>
        <b/>
        <sz val="10"/>
        <color indexed="8"/>
        <rFont val="Arial"/>
        <family val="2"/>
      </rPr>
      <t>Matthew Wilson,</t>
    </r>
    <r>
      <rPr>
        <b/>
        <u/>
        <sz val="10"/>
        <color indexed="8"/>
        <rFont val="Arial"/>
        <family val="2"/>
      </rPr>
      <t xml:space="preserve"> Jade Pollard,</t>
    </r>
    <r>
      <rPr>
        <b/>
        <sz val="10"/>
        <color indexed="8"/>
        <rFont val="Arial"/>
        <family val="2"/>
      </rPr>
      <t xml:space="preserve"> Sarah Wadsworth)</t>
    </r>
  </si>
  <si>
    <t>DONNER-VERSACE</t>
  </si>
  <si>
    <t>Ashlee Ford</t>
  </si>
  <si>
    <t>KINTYRE</t>
  </si>
  <si>
    <t>Laura  Patterson</t>
  </si>
  <si>
    <t>MY ROMEO</t>
  </si>
  <si>
    <t>Jaymie Loy</t>
  </si>
  <si>
    <t>SUPERSTITIOUS</t>
  </si>
  <si>
    <t>Kirsten Strath</t>
  </si>
  <si>
    <t>WE LOVE LOLA</t>
  </si>
  <si>
    <r>
      <t xml:space="preserve">Class 106: </t>
    </r>
    <r>
      <rPr>
        <b/>
        <u/>
        <sz val="10"/>
        <color indexed="8"/>
        <rFont val="Arial"/>
        <family val="2"/>
      </rPr>
      <t>OPEN SMALL SHOW HUNTER GALLOWAY over 14hh ne 14.2hh (</t>
    </r>
    <r>
      <rPr>
        <b/>
        <sz val="10"/>
        <color indexed="8"/>
        <rFont val="Arial"/>
        <family val="2"/>
      </rPr>
      <t>Matthew Wilson, Jade Pollard</t>
    </r>
    <r>
      <rPr>
        <b/>
        <u/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Sarah Wadsworth</t>
    </r>
    <r>
      <rPr>
        <b/>
        <sz val="10"/>
        <color indexed="8"/>
        <rFont val="Arial"/>
        <family val="2"/>
      </rPr>
      <t>)</t>
    </r>
  </si>
  <si>
    <t>BROADWATER PARK CARTIER</t>
  </si>
  <si>
    <t>CONGARINNI BMW</t>
  </si>
  <si>
    <t>Belinda Williams</t>
  </si>
  <si>
    <t>CORNDALE KISS AND TELL</t>
  </si>
  <si>
    <t>Anneliese Hughes</t>
  </si>
  <si>
    <t>GLENDON BRAE GLYNN</t>
  </si>
  <si>
    <t>Isabella Tyson</t>
  </si>
  <si>
    <t>KOORANA TIMELESS MONUMENT</t>
  </si>
  <si>
    <t>Grace Tyson</t>
  </si>
  <si>
    <t>ROYAL QUEEN OF SEFTON</t>
  </si>
  <si>
    <t>Brae Digney</t>
  </si>
  <si>
    <t>WHISTLEJACKETS FLAUNT IT</t>
  </si>
  <si>
    <t>Jessica Gacki-Osullivan</t>
  </si>
  <si>
    <r>
      <t xml:space="preserve">Class 107: </t>
    </r>
    <r>
      <rPr>
        <b/>
        <u/>
        <sz val="10"/>
        <color indexed="8"/>
        <rFont val="Arial"/>
        <family val="2"/>
      </rPr>
      <t>OPEN LARGE SHOW HUNTER PONY over 13hh ne 14hh (Matthew Wilson</t>
    </r>
    <r>
      <rPr>
        <b/>
        <sz val="10"/>
        <color indexed="8"/>
        <rFont val="Arial"/>
        <family val="2"/>
      </rPr>
      <t>, Jade Pollard, Sarah Wadsworth)</t>
    </r>
  </si>
  <si>
    <t>BROADWAY PARK CHOIR BOY</t>
  </si>
  <si>
    <t>Kristen Smith</t>
  </si>
  <si>
    <t>CANDLEWOOD MASTERPIECE</t>
  </si>
  <si>
    <t>KAMILAROI SUPREME AMBITION</t>
  </si>
  <si>
    <t>SPRINGTIME PARK EXCLUSIVE FOOTAGE</t>
  </si>
  <si>
    <t>Emma Hutchinson</t>
  </si>
  <si>
    <r>
      <t>Class 108: LEADING REIN SHOW HUNTER PONY NE 12H  - rider 5yrs &amp;u 8yrs</t>
    </r>
    <r>
      <rPr>
        <b/>
        <u/>
        <sz val="10"/>
        <color indexed="8"/>
        <rFont val="Arial"/>
        <family val="2"/>
      </rPr>
      <t xml:space="preserve"> (</t>
    </r>
    <r>
      <rPr>
        <b/>
        <sz val="10"/>
        <color indexed="8"/>
        <rFont val="Arial"/>
        <family val="2"/>
      </rPr>
      <t xml:space="preserve">Matthew Wilson, </t>
    </r>
    <r>
      <rPr>
        <b/>
        <u/>
        <sz val="10"/>
        <color indexed="8"/>
        <rFont val="Arial"/>
        <family val="2"/>
      </rPr>
      <t>Jade Pollard,</t>
    </r>
    <r>
      <rPr>
        <b/>
        <sz val="10"/>
        <color indexed="8"/>
        <rFont val="Arial"/>
        <family val="2"/>
      </rPr>
      <t xml:space="preserve"> Sarah Wadsworth)</t>
    </r>
  </si>
  <si>
    <t>Kindly Sponsored by Equestrian NSW</t>
  </si>
  <si>
    <t>EAGLE PARK ACHILLES</t>
  </si>
  <si>
    <t>KUNAT KARDINAL BEAU</t>
  </si>
  <si>
    <t>Olivia Carter</t>
  </si>
  <si>
    <t>WINDSOR PARK SOVEREIGN</t>
  </si>
  <si>
    <r>
      <t>Class 109: RIDER 6YRS &amp; UNDER 9YRS</t>
    </r>
    <r>
      <rPr>
        <b/>
        <u/>
        <sz val="10"/>
        <color indexed="8"/>
        <rFont val="Arial"/>
        <family val="2"/>
      </rPr>
      <t xml:space="preserve"> (</t>
    </r>
    <r>
      <rPr>
        <b/>
        <sz val="10"/>
        <color indexed="8"/>
        <rFont val="Arial"/>
        <family val="2"/>
      </rPr>
      <t>Matthew Wilson, Jade Pollard</t>
    </r>
    <r>
      <rPr>
        <b/>
        <u/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Sarah Wadsworth</t>
    </r>
    <r>
      <rPr>
        <b/>
        <sz val="10"/>
        <color indexed="8"/>
        <rFont val="Arial"/>
        <family val="2"/>
      </rPr>
      <t>)</t>
    </r>
  </si>
  <si>
    <t>Kindly Sponsored by EMMA’S SHOW HORSES</t>
  </si>
  <si>
    <t>BORDERSHOW VANILLA ICE</t>
  </si>
  <si>
    <t>Tia Mckenzie</t>
  </si>
  <si>
    <t>DAISY PATCH HARLEQUIN</t>
  </si>
  <si>
    <t>Chloe Fail</t>
  </si>
  <si>
    <t>KOORANA PIZAZZ</t>
  </si>
  <si>
    <t xml:space="preserve">Abby Towers </t>
  </si>
  <si>
    <t xml:space="preserve">WYATT PARK ANGEL DUST </t>
  </si>
  <si>
    <t>Jett Newman</t>
  </si>
  <si>
    <r>
      <t xml:space="preserve">Class 110: </t>
    </r>
    <r>
      <rPr>
        <b/>
        <u/>
        <sz val="10"/>
        <color indexed="8"/>
        <rFont val="Arial"/>
        <family val="2"/>
      </rPr>
      <t>RIDER 9YRS &amp; U 12YRS (</t>
    </r>
    <r>
      <rPr>
        <b/>
        <sz val="10"/>
        <color indexed="8"/>
        <rFont val="Arial"/>
        <family val="2"/>
      </rPr>
      <t xml:space="preserve">Matthew Wilson, </t>
    </r>
    <r>
      <rPr>
        <b/>
        <u/>
        <sz val="10"/>
        <color indexed="8"/>
        <rFont val="Arial"/>
        <family val="2"/>
      </rPr>
      <t>Jade Pollard</t>
    </r>
    <r>
      <rPr>
        <b/>
        <sz val="10"/>
        <color indexed="8"/>
        <rFont val="Arial"/>
        <family val="2"/>
      </rPr>
      <t>, Sarah Wadsworth)</t>
    </r>
  </si>
  <si>
    <t>BAYVIEW HERITAGE</t>
  </si>
  <si>
    <t>Gracie Goodyer</t>
  </si>
  <si>
    <t>EAGLE PARK CEASER</t>
  </si>
  <si>
    <t>Ella Fin</t>
  </si>
  <si>
    <t>KT SCALLYWAG</t>
  </si>
  <si>
    <t>Sophie Orford</t>
  </si>
  <si>
    <t>NAAMAN ROSSELLINI</t>
  </si>
  <si>
    <t>Mikayla Towers</t>
  </si>
  <si>
    <t>TAMLYN FARM TOBIAS</t>
  </si>
  <si>
    <t>Georgia Currall</t>
  </si>
  <si>
    <r>
      <t>Class 111: RIDER 12YRS - 14YRS</t>
    </r>
    <r>
      <rPr>
        <b/>
        <u/>
        <sz val="10"/>
        <color indexed="8"/>
        <rFont val="Arial"/>
        <family val="2"/>
      </rPr>
      <t xml:space="preserve"> (</t>
    </r>
    <r>
      <rPr>
        <b/>
        <sz val="10"/>
        <color indexed="8"/>
        <rFont val="Arial"/>
        <family val="2"/>
      </rPr>
      <t>Matthew Wilson, Jade Pollard</t>
    </r>
    <r>
      <rPr>
        <b/>
        <u/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Sarah Wadsworth</t>
    </r>
    <r>
      <rPr>
        <b/>
        <sz val="10"/>
        <color indexed="8"/>
        <rFont val="Arial"/>
        <family val="2"/>
      </rPr>
      <t>)</t>
    </r>
  </si>
  <si>
    <t>BECKWORTH MAGIC MYTH</t>
  </si>
  <si>
    <t>Georgia Dalley</t>
  </si>
  <si>
    <t>EBL ONE NIGHT IN PARIS</t>
  </si>
  <si>
    <t>GRANDCHESTER SECRET SERENADE</t>
  </si>
  <si>
    <t>HILLCREST ALL ABOUT MARVIN</t>
  </si>
  <si>
    <t>Tahlia Coleiro</t>
  </si>
  <si>
    <t>KAESBROOK GLADIATOR</t>
  </si>
  <si>
    <t>Emily Lord</t>
  </si>
  <si>
    <t>SALISBURY MASTERPIECE</t>
  </si>
  <si>
    <t>Shelby Bragg</t>
  </si>
  <si>
    <t>TAITTINGER I</t>
  </si>
  <si>
    <t>Olivia Daffurn</t>
  </si>
  <si>
    <t>WADBILLIGA MAJOR IMPACT</t>
  </si>
  <si>
    <t>Chloe Stratford</t>
  </si>
  <si>
    <t xml:space="preserve">WILLOWCROFT PICASSO </t>
  </si>
  <si>
    <t>Katie Stewart</t>
  </si>
  <si>
    <r>
      <t>Class 112: CHILD'S OPEN HACK OVER 15hh</t>
    </r>
    <r>
      <rPr>
        <b/>
        <u/>
        <sz val="10"/>
        <color indexed="8"/>
        <rFont val="Arial"/>
        <family val="2"/>
      </rPr>
      <t>(Matthew Wilson</t>
    </r>
    <r>
      <rPr>
        <b/>
        <sz val="10"/>
        <color indexed="8"/>
        <rFont val="Arial"/>
        <family val="2"/>
      </rPr>
      <t>, Jade Pollard, Sarah Wadsworth)</t>
    </r>
  </si>
  <si>
    <t>BLACK PEARL</t>
  </si>
  <si>
    <t xml:space="preserve">DQ SAINT </t>
  </si>
  <si>
    <t>Taryn Poidevin</t>
  </si>
  <si>
    <t>HIGHFIELDS ONCE UPON A TIME</t>
  </si>
  <si>
    <t>Lilly Talbot</t>
  </si>
  <si>
    <t>LORD CAIRO</t>
  </si>
  <si>
    <t>MP TOYSTORY</t>
  </si>
  <si>
    <t>Alexandra Buster Jones</t>
  </si>
  <si>
    <t>Jess Stalling</t>
  </si>
  <si>
    <t>ALLAMBIE PARK FIRST IMPRESSIONS</t>
  </si>
  <si>
    <t>Chelsea Morelli</t>
  </si>
  <si>
    <r>
      <t xml:space="preserve">Class 114: CHILD'S LARGE SHOW HUNTER GALLOWAY </t>
    </r>
    <r>
      <rPr>
        <b/>
        <u/>
        <sz val="10"/>
        <color indexed="8"/>
        <rFont val="Arial"/>
        <family val="2"/>
      </rPr>
      <t>over 14.2hh ne 15hh (</t>
    </r>
    <r>
      <rPr>
        <b/>
        <sz val="10"/>
        <color indexed="8"/>
        <rFont val="Arial"/>
        <family val="2"/>
      </rPr>
      <t xml:space="preserve">Matthew Wilson, Jade Pollard, </t>
    </r>
    <r>
      <rPr>
        <b/>
        <u/>
        <sz val="10"/>
        <color indexed="8"/>
        <rFont val="Arial"/>
        <family val="2"/>
      </rPr>
      <t>Sarah Wadsworth</t>
    </r>
    <r>
      <rPr>
        <b/>
        <sz val="10"/>
        <color indexed="8"/>
        <rFont val="Arial"/>
        <family val="2"/>
      </rPr>
      <t>)</t>
    </r>
  </si>
  <si>
    <r>
      <t>(Matthew Wilson</t>
    </r>
    <r>
      <rPr>
        <b/>
        <sz val="10"/>
        <color indexed="8"/>
        <rFont val="Arial"/>
        <family val="2"/>
      </rPr>
      <t>, Jade Pollard, Sarah Wadsworth)</t>
    </r>
  </si>
  <si>
    <t>Sabre Medhurst</t>
  </si>
  <si>
    <t>SERENDIPITIE PARK XQUISITE</t>
  </si>
  <si>
    <r>
      <t xml:space="preserve">Class 116: CHILD'S MEDIUM SHOW HUNTER PONY OVER 12hh ne 13hh– </t>
    </r>
    <r>
      <rPr>
        <b/>
        <u/>
        <sz val="10"/>
        <color indexed="8"/>
        <rFont val="Arial"/>
        <family val="2"/>
      </rPr>
      <t/>
    </r>
  </si>
  <si>
    <t>(Matthew Wilson, Jade Pollard, Sarah Wadsworth)</t>
  </si>
  <si>
    <t>BELLGARRA TIMDEN</t>
  </si>
  <si>
    <t>BURNEWANG CUP OF DIAMONDS</t>
  </si>
  <si>
    <t>Eliza Douglas</t>
  </si>
  <si>
    <t>CONGARINNI CLOSING TIME</t>
  </si>
  <si>
    <t>OWENDALE VALENCIA</t>
  </si>
  <si>
    <t>PIPPIN LONGSTOCKINGS</t>
  </si>
  <si>
    <t>Portia Whiffen-Briski</t>
  </si>
  <si>
    <t>YARTARLA PARK COTTON CANDY</t>
  </si>
  <si>
    <t>Alexandra Langthorne</t>
  </si>
  <si>
    <r>
      <t xml:space="preserve">Class 117: CHILD'S LARGE OPEN PONY OVER13H ne 14H– </t>
    </r>
    <r>
      <rPr>
        <b/>
        <u/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Matthew Wilson, Jade Pollard</t>
    </r>
    <r>
      <rPr>
        <b/>
        <u/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Sarah Wadsworth</t>
    </r>
    <r>
      <rPr>
        <b/>
        <sz val="10"/>
        <color indexed="8"/>
        <rFont val="Arial"/>
        <family val="2"/>
      </rPr>
      <t>)</t>
    </r>
  </si>
  <si>
    <t>HIGHCROFT COPY CAT</t>
  </si>
  <si>
    <t>Commencement of Newcomer Classes, Owner/Rider Classes, Junior Handler Classes, Children's Showmanship Classes</t>
  </si>
  <si>
    <t>JUDGE: Mrs Sarah Wadsworth</t>
  </si>
  <si>
    <r>
      <t>Class 118</t>
    </r>
    <r>
      <rPr>
        <sz val="10"/>
        <color indexed="8"/>
        <rFont val="Arial"/>
        <family val="2"/>
      </rPr>
      <t xml:space="preserve">: </t>
    </r>
    <r>
      <rPr>
        <b/>
        <sz val="10"/>
        <color indexed="8"/>
        <rFont val="Arial"/>
        <family val="2"/>
      </rPr>
      <t>Newcomer Show Hunter Galloway over 14h ne 14.2h</t>
    </r>
  </si>
  <si>
    <t>Champion Newcomer Show Hunter Galloway over 14h ne 15h – Special Sash + prize</t>
  </si>
  <si>
    <t>SP BLACK DIAMOND</t>
  </si>
  <si>
    <t>Belinda Lane-Weate</t>
  </si>
  <si>
    <t>ROYAL WINDSOR</t>
  </si>
  <si>
    <t>Rebekah Bennett</t>
  </si>
  <si>
    <t>VELOCITY</t>
  </si>
  <si>
    <t>Champion Newcomer Hack – Special Sash + prize</t>
  </si>
  <si>
    <t>KENNALLYWOOD NEON MOON</t>
  </si>
  <si>
    <t>Sarah Lavelle</t>
  </si>
  <si>
    <r>
      <t xml:space="preserve">Class 125: </t>
    </r>
    <r>
      <rPr>
        <b/>
        <u/>
        <sz val="10"/>
        <color indexed="8"/>
        <rFont val="Arial"/>
        <family val="2"/>
      </rPr>
      <t>Owner/Rider Small Show Hunter Pony ne 12h (rider u 14yrs)</t>
    </r>
  </si>
  <si>
    <r>
      <t xml:space="preserve">Class 126: </t>
    </r>
    <r>
      <rPr>
        <b/>
        <u/>
        <sz val="10"/>
        <color indexed="8"/>
        <rFont val="Arial"/>
        <family val="2"/>
      </rPr>
      <t>Owner/Rider Medium Show Hunter Pony over 12h ne 13h</t>
    </r>
  </si>
  <si>
    <r>
      <t xml:space="preserve">Class 127: </t>
    </r>
    <r>
      <rPr>
        <b/>
        <u/>
        <sz val="10"/>
        <color indexed="8"/>
        <rFont val="Arial"/>
        <family val="2"/>
      </rPr>
      <t>Owner/Rider Large Open Pony over 13h ne 14h</t>
    </r>
  </si>
  <si>
    <t>SARADALE SECRET ROMANCE</t>
  </si>
  <si>
    <t>Melinda De Rooy</t>
  </si>
  <si>
    <r>
      <t xml:space="preserve">Class 128: </t>
    </r>
    <r>
      <rPr>
        <b/>
        <u/>
        <sz val="10"/>
        <color indexed="8"/>
        <rFont val="Arial"/>
        <family val="2"/>
      </rPr>
      <t>Owner/Rider Large Show Hunter Galloway over 14.2h ne 15h</t>
    </r>
  </si>
  <si>
    <r>
      <t xml:space="preserve">Class 129: </t>
    </r>
    <r>
      <rPr>
        <b/>
        <u/>
        <sz val="10"/>
        <color indexed="8"/>
        <rFont val="Arial"/>
        <family val="2"/>
      </rPr>
      <t>Owner/Rider Large Open Small Hack over 15h ne 16h</t>
    </r>
  </si>
  <si>
    <t>Lee Ann Olsen</t>
  </si>
  <si>
    <t>CONNETICUT</t>
  </si>
  <si>
    <t>GAME OF LIFE</t>
  </si>
  <si>
    <t>Kate Lenehan</t>
  </si>
  <si>
    <t>SUPREME</t>
  </si>
  <si>
    <t>Stephanie Oconnor</t>
  </si>
  <si>
    <r>
      <t xml:space="preserve">Class 132: </t>
    </r>
    <r>
      <rPr>
        <b/>
        <u/>
        <sz val="10"/>
        <color indexed="8"/>
        <rFont val="Arial"/>
        <family val="2"/>
      </rPr>
      <t>Junior Handler 12yrs &amp; u 15yrs</t>
    </r>
  </si>
  <si>
    <t>YARTARLA PARK MERCEDES</t>
  </si>
  <si>
    <t>Sarah Amundsen</t>
  </si>
  <si>
    <t>Ring Two   8.30   Start</t>
  </si>
  <si>
    <t>Open, Show Hunter, Child's, Rider Classes, Newcomer , Owner/rider, Junior Handler, Youth Classes</t>
  </si>
  <si>
    <r>
      <t>Judges: Mrs Sally Hallis, Mr Warren Pratley, Mrs Julie Crisp(</t>
    </r>
    <r>
      <rPr>
        <b/>
        <sz val="10"/>
        <color theme="1"/>
        <rFont val="Arial"/>
        <family val="2"/>
      </rPr>
      <t>preferential judge is underlined for each class)</t>
    </r>
  </si>
  <si>
    <t>All horses to receive a workout.  Horses will be scored by all 3 judges.</t>
  </si>
  <si>
    <r>
      <t xml:space="preserve">Class 201: </t>
    </r>
    <r>
      <rPr>
        <b/>
        <u/>
        <sz val="10"/>
        <color theme="1"/>
        <rFont val="Arial"/>
        <family val="2"/>
      </rPr>
      <t>OPEN LARGE SHOW HUNTER GALLOWAY OVER 14.2hh ne 15hh (Sally Hallis</t>
    </r>
    <r>
      <rPr>
        <b/>
        <sz val="10"/>
        <color theme="1"/>
        <rFont val="Arial"/>
        <family val="2"/>
      </rPr>
      <t>, Warren Pratley, Julie Crisp)</t>
    </r>
  </si>
  <si>
    <t>DREAMTIME DIVA</t>
  </si>
  <si>
    <r>
      <t xml:space="preserve">Class 202: </t>
    </r>
    <r>
      <rPr>
        <b/>
        <u/>
        <sz val="10"/>
        <color theme="1"/>
        <rFont val="Arial"/>
        <family val="2"/>
      </rPr>
      <t>OPEN SMALL HACK OVER 15hh ne 16hh (</t>
    </r>
    <r>
      <rPr>
        <b/>
        <sz val="10"/>
        <color theme="1"/>
        <rFont val="Arial"/>
        <family val="2"/>
      </rPr>
      <t xml:space="preserve">Sally Hallis, </t>
    </r>
    <r>
      <rPr>
        <b/>
        <u/>
        <sz val="10"/>
        <color theme="1"/>
        <rFont val="Arial"/>
        <family val="2"/>
      </rPr>
      <t>Warren Pratley</t>
    </r>
    <r>
      <rPr>
        <b/>
        <sz val="10"/>
        <color theme="1"/>
        <rFont val="Arial"/>
        <family val="2"/>
      </rPr>
      <t>, Julie Crisp)</t>
    </r>
  </si>
  <si>
    <t>DAVROL FURST EDITION</t>
  </si>
  <si>
    <r>
      <t xml:space="preserve">Class 203: </t>
    </r>
    <r>
      <rPr>
        <b/>
        <u/>
        <sz val="10"/>
        <color theme="1"/>
        <rFont val="Arial"/>
        <family val="2"/>
      </rPr>
      <t>OPEN SMALL SHOW HUNTER PONY NE 12hh (</t>
    </r>
    <r>
      <rPr>
        <b/>
        <sz val="10"/>
        <color theme="1"/>
        <rFont val="Arial"/>
        <family val="2"/>
      </rPr>
      <t xml:space="preserve">Sally Hallis, Warren Pratley, </t>
    </r>
    <r>
      <rPr>
        <b/>
        <u/>
        <sz val="10"/>
        <color theme="1"/>
        <rFont val="Arial"/>
        <family val="2"/>
      </rPr>
      <t>Julie Crisp</t>
    </r>
    <r>
      <rPr>
        <b/>
        <sz val="10"/>
        <color theme="1"/>
        <rFont val="Arial"/>
        <family val="2"/>
      </rPr>
      <t>)</t>
    </r>
  </si>
  <si>
    <t>Kindly Sponsored by EQUESTRIAN NSW</t>
  </si>
  <si>
    <r>
      <t xml:space="preserve">Class 204: </t>
    </r>
    <r>
      <rPr>
        <b/>
        <u/>
        <sz val="10"/>
        <color theme="1"/>
        <rFont val="Arial"/>
        <family val="2"/>
      </rPr>
      <t>OPEN LARGE GALLOWAY OVER 14.2hh ne 15hh (Sally Hallis</t>
    </r>
    <r>
      <rPr>
        <b/>
        <sz val="10"/>
        <color theme="1"/>
        <rFont val="Arial"/>
        <family val="2"/>
      </rPr>
      <t>, Warren Pratley, Julie Crisp)</t>
    </r>
  </si>
  <si>
    <t>NORTHERN RIDGE ROMANCE</t>
  </si>
  <si>
    <t>Nicole Allsop</t>
  </si>
  <si>
    <t>ROYALWOOD CONCERTO</t>
  </si>
  <si>
    <t>Trish Steadman-Towell</t>
  </si>
  <si>
    <r>
      <t xml:space="preserve">Class 205: </t>
    </r>
    <r>
      <rPr>
        <b/>
        <u/>
        <sz val="10"/>
        <color theme="1"/>
        <rFont val="Arial"/>
        <family val="2"/>
      </rPr>
      <t>OPEN LARGE PONYover 13hh ne 14hh (</t>
    </r>
    <r>
      <rPr>
        <b/>
        <sz val="10"/>
        <color theme="1"/>
        <rFont val="Arial"/>
        <family val="2"/>
      </rPr>
      <t xml:space="preserve">Sally Hallis, </t>
    </r>
    <r>
      <rPr>
        <b/>
        <u/>
        <sz val="10"/>
        <color theme="1"/>
        <rFont val="Arial"/>
        <family val="2"/>
      </rPr>
      <t>Warren Pratley</t>
    </r>
    <r>
      <rPr>
        <b/>
        <sz val="10"/>
        <color theme="1"/>
        <rFont val="Arial"/>
        <family val="2"/>
      </rPr>
      <t>, Julie Crisp)</t>
    </r>
  </si>
  <si>
    <t>KIABE OBSIDIAN</t>
  </si>
  <si>
    <t>Mrs Adele Taylor</t>
  </si>
  <si>
    <r>
      <t xml:space="preserve">Class 206: </t>
    </r>
    <r>
      <rPr>
        <b/>
        <u/>
        <sz val="10"/>
        <color theme="1"/>
        <rFont val="Arial"/>
        <family val="2"/>
      </rPr>
      <t>OPEN MEDIUM SHOW HUNTER PONY OVER 12hh ne 13hh (</t>
    </r>
    <r>
      <rPr>
        <b/>
        <sz val="10"/>
        <color theme="1"/>
        <rFont val="Arial"/>
        <family val="2"/>
      </rPr>
      <t xml:space="preserve">Sally Hallis, Warren Pratley, </t>
    </r>
    <r>
      <rPr>
        <b/>
        <u/>
        <sz val="10"/>
        <color theme="1"/>
        <rFont val="Arial"/>
        <family val="2"/>
      </rPr>
      <t>Julie Crisp</t>
    </r>
    <r>
      <rPr>
        <b/>
        <sz val="10"/>
        <color theme="1"/>
        <rFont val="Arial"/>
        <family val="2"/>
      </rPr>
      <t>)</t>
    </r>
  </si>
  <si>
    <t>Kindly Sponsored by Gladiator Floats</t>
  </si>
  <si>
    <r>
      <t xml:space="preserve">Class 207: </t>
    </r>
    <r>
      <rPr>
        <b/>
        <u/>
        <sz val="10"/>
        <color theme="1"/>
        <rFont val="Arial"/>
        <family val="2"/>
      </rPr>
      <t>OPEN LARGE HACK over 16h (Sally Hallis,</t>
    </r>
    <r>
      <rPr>
        <b/>
        <sz val="10"/>
        <color theme="1"/>
        <rFont val="Arial"/>
        <family val="2"/>
      </rPr>
      <t xml:space="preserve"> Warren Pratley, Julie Crisp)</t>
    </r>
  </si>
  <si>
    <t>HEARTBREAKER</t>
  </si>
  <si>
    <t>Stephen Gladstone</t>
  </si>
  <si>
    <r>
      <t xml:space="preserve">Class 208: </t>
    </r>
    <r>
      <rPr>
        <b/>
        <u/>
        <sz val="10"/>
        <color theme="1"/>
        <rFont val="Arial"/>
        <family val="2"/>
      </rPr>
      <t>LEADING REIN OPEN PONY NE 12hh (</t>
    </r>
    <r>
      <rPr>
        <b/>
        <sz val="10"/>
        <color theme="1"/>
        <rFont val="Arial"/>
        <family val="2"/>
      </rPr>
      <t xml:space="preserve">Sally Hallis, </t>
    </r>
    <r>
      <rPr>
        <b/>
        <u/>
        <sz val="10"/>
        <color theme="1"/>
        <rFont val="Arial"/>
        <family val="2"/>
      </rPr>
      <t>Warren Pratley</t>
    </r>
    <r>
      <rPr>
        <b/>
        <sz val="10"/>
        <color theme="1"/>
        <rFont val="Arial"/>
        <family val="2"/>
      </rPr>
      <t>, Julie Crisp)</t>
    </r>
  </si>
  <si>
    <t>Kindly sponsored by EMMA’S SHOW HORSES</t>
  </si>
  <si>
    <r>
      <t>Class 210: ADULT</t>
    </r>
    <r>
      <rPr>
        <b/>
        <u/>
        <sz val="10"/>
        <color theme="1"/>
        <rFont val="Arial"/>
        <family val="2"/>
      </rPr>
      <t xml:space="preserve"> RIDER 21YRS &amp; OVER (Sally Hallis</t>
    </r>
    <r>
      <rPr>
        <b/>
        <sz val="10"/>
        <color theme="1"/>
        <rFont val="Arial"/>
        <family val="2"/>
      </rPr>
      <t xml:space="preserve">, Warren Pratley, </t>
    </r>
    <r>
      <rPr>
        <b/>
        <u/>
        <sz val="10"/>
        <color theme="1"/>
        <rFont val="Arial"/>
        <family val="2"/>
      </rPr>
      <t>J</t>
    </r>
    <r>
      <rPr>
        <b/>
        <sz val="10"/>
        <color theme="1"/>
        <rFont val="Arial"/>
        <family val="2"/>
      </rPr>
      <t>ulie Crisp</t>
    </r>
    <r>
      <rPr>
        <b/>
        <u/>
        <sz val="10"/>
        <color theme="1"/>
        <rFont val="Arial"/>
        <family val="2"/>
      </rPr>
      <t>)</t>
    </r>
  </si>
  <si>
    <t>Bree Orford</t>
  </si>
  <si>
    <r>
      <t>Class 211: SENIOR</t>
    </r>
    <r>
      <rPr>
        <b/>
        <u/>
        <sz val="10"/>
        <color theme="1"/>
        <rFont val="Arial"/>
        <family val="2"/>
      </rPr>
      <t xml:space="preserve"> RIDER 15YRS -17YRS (</t>
    </r>
    <r>
      <rPr>
        <b/>
        <sz val="10"/>
        <color theme="1"/>
        <rFont val="Arial"/>
        <family val="2"/>
      </rPr>
      <t xml:space="preserve">Sally Hallis, </t>
    </r>
    <r>
      <rPr>
        <b/>
        <u/>
        <sz val="10"/>
        <color theme="1"/>
        <rFont val="Arial"/>
        <family val="2"/>
      </rPr>
      <t>Warren Pratley</t>
    </r>
    <r>
      <rPr>
        <b/>
        <sz val="10"/>
        <color theme="1"/>
        <rFont val="Arial"/>
        <family val="2"/>
      </rPr>
      <t>, Julie Crisp)</t>
    </r>
  </si>
  <si>
    <r>
      <t xml:space="preserve">Class 212: </t>
    </r>
    <r>
      <rPr>
        <b/>
        <u/>
        <sz val="10"/>
        <color theme="1"/>
        <rFont val="Arial"/>
        <family val="2"/>
      </rPr>
      <t xml:space="preserve">CHILD'S OPEN SMALL PONY NE 12hh – </t>
    </r>
    <r>
      <rPr>
        <b/>
        <sz val="10"/>
        <color theme="1"/>
        <rFont val="Arial"/>
        <family val="2"/>
      </rPr>
      <t xml:space="preserve">rider 14yrs &amp; under (Sally Hallis, Warren Pratley, </t>
    </r>
    <r>
      <rPr>
        <b/>
        <u/>
        <sz val="10"/>
        <color theme="1"/>
        <rFont val="Arial"/>
        <family val="2"/>
      </rPr>
      <t>Julie Crisp</t>
    </r>
    <r>
      <rPr>
        <b/>
        <sz val="10"/>
        <color theme="1"/>
        <rFont val="Arial"/>
        <family val="2"/>
      </rPr>
      <t>)</t>
    </r>
  </si>
  <si>
    <r>
      <t xml:space="preserve">Class 213: </t>
    </r>
    <r>
      <rPr>
        <b/>
        <u/>
        <sz val="10"/>
        <color theme="1"/>
        <rFont val="Arial"/>
        <family val="2"/>
      </rPr>
      <t xml:space="preserve">CHILD'S MEDIUM PONY OVER 12hh NE 13hh </t>
    </r>
    <r>
      <rPr>
        <b/>
        <sz val="10"/>
        <color theme="1"/>
        <rFont val="Arial"/>
        <family val="2"/>
      </rPr>
      <t>(</t>
    </r>
    <r>
      <rPr>
        <b/>
        <u/>
        <sz val="10"/>
        <color theme="1"/>
        <rFont val="Arial"/>
        <family val="2"/>
      </rPr>
      <t>Sally Hallis</t>
    </r>
    <r>
      <rPr>
        <b/>
        <sz val="10"/>
        <color theme="1"/>
        <rFont val="Arial"/>
        <family val="2"/>
      </rPr>
      <t>, Warren Pratley, Julie Crisp)</t>
    </r>
  </si>
  <si>
    <r>
      <t xml:space="preserve">Class 214: </t>
    </r>
    <r>
      <rPr>
        <b/>
        <u/>
        <sz val="10"/>
        <color theme="1"/>
        <rFont val="Arial"/>
        <family val="2"/>
      </rPr>
      <t>CHILD'S LARGE SHOW HUNTER PONY over 13hh ne 14hh</t>
    </r>
    <r>
      <rPr>
        <b/>
        <sz val="10"/>
        <color theme="1"/>
        <rFont val="Arial"/>
        <family val="2"/>
      </rPr>
      <t xml:space="preserve"> (Sally Hallis, </t>
    </r>
    <r>
      <rPr>
        <b/>
        <u/>
        <sz val="10"/>
        <color theme="1"/>
        <rFont val="Arial"/>
        <family val="2"/>
      </rPr>
      <t>Warren Pratley</t>
    </r>
    <r>
      <rPr>
        <b/>
        <sz val="10"/>
        <color theme="1"/>
        <rFont val="Arial"/>
        <family val="2"/>
      </rPr>
      <t>, Julie Crisp)</t>
    </r>
  </si>
  <si>
    <r>
      <t xml:space="preserve">Class 215: </t>
    </r>
    <r>
      <rPr>
        <b/>
        <u/>
        <sz val="10"/>
        <color theme="1"/>
        <rFont val="Arial"/>
        <family val="2"/>
      </rPr>
      <t>CHILD'S SHOW HUNTER HACK OVER 15hh</t>
    </r>
    <r>
      <rPr>
        <b/>
        <sz val="10"/>
        <color theme="1"/>
        <rFont val="Arial"/>
        <family val="2"/>
      </rPr>
      <t xml:space="preserve">(Sally Hallis, Warren Pratley, </t>
    </r>
    <r>
      <rPr>
        <b/>
        <u/>
        <sz val="10"/>
        <color theme="1"/>
        <rFont val="Arial"/>
        <family val="2"/>
      </rPr>
      <t>Julie Crisp</t>
    </r>
    <r>
      <rPr>
        <b/>
        <sz val="10"/>
        <color theme="1"/>
        <rFont val="Arial"/>
        <family val="2"/>
      </rPr>
      <t>)</t>
    </r>
  </si>
  <si>
    <r>
      <t xml:space="preserve">Class 216: </t>
    </r>
    <r>
      <rPr>
        <b/>
        <u/>
        <sz val="10"/>
        <color theme="1"/>
        <rFont val="Arial"/>
        <family val="2"/>
      </rPr>
      <t>CHILD'S SMALL SHOW HUNTER GALLOWAY OVER 14hh ne 14.2hh</t>
    </r>
    <r>
      <rPr>
        <b/>
        <sz val="10"/>
        <color theme="1"/>
        <rFont val="Arial"/>
        <family val="2"/>
      </rPr>
      <t xml:space="preserve"> (</t>
    </r>
    <r>
      <rPr>
        <b/>
        <u/>
        <sz val="10"/>
        <color theme="1"/>
        <rFont val="Arial"/>
        <family val="2"/>
      </rPr>
      <t>Sally Hallis</t>
    </r>
    <r>
      <rPr>
        <b/>
        <sz val="10"/>
        <color theme="1"/>
        <rFont val="Arial"/>
        <family val="2"/>
      </rPr>
      <t>, Warren Pratley, Julie Crisp)</t>
    </r>
  </si>
  <si>
    <t>Chelsea Johnson</t>
  </si>
  <si>
    <r>
      <t xml:space="preserve">Class 217: </t>
    </r>
    <r>
      <rPr>
        <b/>
        <u/>
        <sz val="10"/>
        <color theme="1"/>
        <rFont val="Arial"/>
        <family val="2"/>
      </rPr>
      <t>CHILD'S OPEN SMALL GALLOWAY OVER 14hh ne 14.2hh</t>
    </r>
    <r>
      <rPr>
        <b/>
        <sz val="10"/>
        <color theme="1"/>
        <rFont val="Arial"/>
        <family val="2"/>
      </rPr>
      <t xml:space="preserve"> (Sally Hallis, </t>
    </r>
    <r>
      <rPr>
        <b/>
        <u/>
        <sz val="10"/>
        <color theme="1"/>
        <rFont val="Arial"/>
        <family val="2"/>
      </rPr>
      <t>Warren Pratley</t>
    </r>
    <r>
      <rPr>
        <b/>
        <sz val="10"/>
        <color theme="1"/>
        <rFont val="Arial"/>
        <family val="2"/>
      </rPr>
      <t>, Julie Crisp)</t>
    </r>
  </si>
  <si>
    <t>JUDGE: Mr Matthew Wilson</t>
  </si>
  <si>
    <r>
      <t>Class 218</t>
    </r>
    <r>
      <rPr>
        <sz val="10"/>
        <color theme="1"/>
        <rFont val="Arial"/>
        <family val="2"/>
      </rPr>
      <t xml:space="preserve">: </t>
    </r>
    <r>
      <rPr>
        <b/>
        <sz val="10"/>
        <color theme="1"/>
        <rFont val="Arial"/>
        <family val="2"/>
      </rPr>
      <t>Newcomer Small Pony ne 12h</t>
    </r>
  </si>
  <si>
    <t>Class 219: Newcomer Medium Pony over 12h ne 13h</t>
  </si>
  <si>
    <t>Class 220: Newcomer Large Pony over 13h ne 14h</t>
  </si>
  <si>
    <t>Champion Newcomer Open Pony ne 14h – Special Sash + prize</t>
  </si>
  <si>
    <t>Class 221: Newcomer Show Hunter Pony n/e 12h</t>
  </si>
  <si>
    <t>No entries</t>
  </si>
  <si>
    <t>Class 224: Newcomer Open Galloway over 14h ne 14.2h</t>
  </si>
  <si>
    <t>Class 225: Newcomer Open Galloway over 14.2hne 15h</t>
  </si>
  <si>
    <t>Champion Newcomer Open Galloway – Special Sash + prize</t>
  </si>
  <si>
    <r>
      <t xml:space="preserve">Class 226: </t>
    </r>
    <r>
      <rPr>
        <b/>
        <u/>
        <sz val="10"/>
        <color theme="1"/>
        <rFont val="Arial"/>
        <family val="2"/>
      </rPr>
      <t>Owner/Rider Small Open Galloway over 14hh ne 14.2hh</t>
    </r>
  </si>
  <si>
    <r>
      <t xml:space="preserve">Class 228: </t>
    </r>
    <r>
      <rPr>
        <b/>
        <u/>
        <sz val="10"/>
        <color theme="1"/>
        <rFont val="Arial"/>
        <family val="2"/>
      </rPr>
      <t>Owner/Rider Open Small Pony ne 12hh rider 14years 7 under</t>
    </r>
  </si>
  <si>
    <t>SHOW HORSE CHAMPIONSHIPS 2016</t>
  </si>
  <si>
    <t>Abby Towers</t>
  </si>
  <si>
    <r>
      <t xml:space="preserve"> </t>
    </r>
    <r>
      <rPr>
        <b/>
        <sz val="11"/>
        <color theme="1"/>
        <rFont val="Calibri"/>
        <family val="2"/>
        <scheme val="minor"/>
      </rPr>
      <t>Kindly sponsored by EMMA’S SHOW HORSES</t>
    </r>
  </si>
  <si>
    <t>Class 115: CHILD'S SMALL SHOW HUNTER PONY NE 12H – to be ridden by a rider 14yrs &amp; u</t>
  </si>
  <si>
    <r>
      <t xml:space="preserve">Class 227: </t>
    </r>
    <r>
      <rPr>
        <b/>
        <u/>
        <sz val="10"/>
        <color theme="1"/>
        <rFont val="Arial"/>
        <family val="2"/>
      </rPr>
      <t>Owner/Rider Medium Open Pony over 12h ne 13h</t>
    </r>
  </si>
  <si>
    <t>Matthew Wilson</t>
  </si>
  <si>
    <t>Jade Pollard</t>
  </si>
  <si>
    <t>Sarah Wadsworth</t>
  </si>
  <si>
    <t>Preference</t>
  </si>
  <si>
    <t>Points</t>
  </si>
  <si>
    <t xml:space="preserve">Total </t>
  </si>
  <si>
    <t>Rescore</t>
  </si>
  <si>
    <t>Place</t>
  </si>
  <si>
    <t>Sally Hallis</t>
  </si>
  <si>
    <t>Warren Pratley</t>
  </si>
  <si>
    <t>Julie Crisp</t>
  </si>
  <si>
    <t>1st</t>
  </si>
  <si>
    <t>2nd</t>
  </si>
  <si>
    <t>3rd</t>
  </si>
  <si>
    <t>Matthew Wilson (p)</t>
  </si>
  <si>
    <t>Sarah Wadsworth (p)</t>
  </si>
  <si>
    <t>Note</t>
  </si>
  <si>
    <t xml:space="preserve">Sarah Wadsworth </t>
  </si>
  <si>
    <t>Jade Pollard (p)</t>
  </si>
  <si>
    <t>pref</t>
  </si>
  <si>
    <t>4th</t>
  </si>
  <si>
    <t>Lara Pengilly</t>
  </si>
  <si>
    <t>Sally Hallis (P)</t>
  </si>
  <si>
    <t>Notes</t>
  </si>
  <si>
    <t>Warren Pratley (p)</t>
  </si>
  <si>
    <t xml:space="preserve">Julie Crisp (p) </t>
  </si>
  <si>
    <t xml:space="preserve">Sally Hallis (p) </t>
  </si>
  <si>
    <t>Julie Crisp (p)</t>
  </si>
  <si>
    <t>Sally Hallis (p)</t>
  </si>
  <si>
    <t xml:space="preserve">Julie Crisp </t>
  </si>
  <si>
    <t>Reserve</t>
  </si>
  <si>
    <t>Champion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</si>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</sst>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22"/>
      <color rgb="FF00B0F0"/>
      <name val="Baskerville Old Face"/>
      <family val="1"/>
    </font>
    <font>
      <sz val="16"/>
      <color theme="1"/>
      <name val="Baskerville Old Face"/>
      <family val="1"/>
    </font>
    <font>
      <b/>
      <sz val="12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1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9525</xdr:rowOff>
    </xdr:from>
    <xdr:to>
      <xdr:col>6</xdr:col>
      <xdr:colOff>333375</xdr:colOff>
      <xdr:row>11</xdr:row>
      <xdr:rowOff>85725</xdr:rowOff>
    </xdr:to>
    <xdr:pic>
      <xdr:nvPicPr>
        <xdr:cNvPr id="4" name="Picture 3" descr="https://www.nominate.com.au/equest/images/EFANSWLogocolour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525"/>
          <a:ext cx="2809875" cy="217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444"/>
  <sheetViews>
    <sheetView tabSelected="1" topLeftCell="A116" workbookViewId="0">
      <selection activeCell="E126" sqref="E126:E127"/>
    </sheetView>
  </sheetViews>
  <sheetFormatPr defaultRowHeight="15" x14ac:dyDescent="0.25"/>
  <cols>
    <col min="1" max="1" width="6" customWidth="1"/>
    <col min="2" max="2" width="28.85546875" customWidth="1"/>
    <col min="3" max="3" width="22" customWidth="1"/>
    <col min="4" max="4" width="10.140625" customWidth="1"/>
    <col min="5" max="5" width="10.28515625" customWidth="1"/>
    <col min="6" max="6" width="9.5703125" customWidth="1"/>
    <col min="8" max="8" width="9.7109375" customWidth="1"/>
  </cols>
  <sheetData>
    <row r="13" spans="1:12" ht="28.5" x14ac:dyDescent="0.25">
      <c r="A13" s="18" t="s">
        <v>229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5" spans="1:12" ht="20.25" x14ac:dyDescent="0.3">
      <c r="A15" s="19" t="s">
        <v>266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8" spans="1:12" x14ac:dyDescent="0.25">
      <c r="A18" s="23" t="s">
        <v>0</v>
      </c>
      <c r="B18" s="23"/>
      <c r="C18" s="23"/>
    </row>
    <row r="19" spans="1:12" x14ac:dyDescent="0.25">
      <c r="A19" s="23"/>
      <c r="B19" s="23"/>
      <c r="C19" s="23"/>
    </row>
    <row r="20" spans="1:12" x14ac:dyDescent="0.25">
      <c r="A20" s="3" t="s">
        <v>1</v>
      </c>
      <c r="D20" s="27" t="s">
        <v>248</v>
      </c>
      <c r="E20" s="27"/>
      <c r="F20" s="27" t="s">
        <v>235</v>
      </c>
      <c r="G20" s="27"/>
      <c r="H20" s="27" t="s">
        <v>236</v>
      </c>
      <c r="I20" s="27"/>
    </row>
    <row r="21" spans="1:12" x14ac:dyDescent="0.25">
      <c r="A21" s="2" t="s">
        <v>2</v>
      </c>
      <c r="B21" t="s">
        <v>3</v>
      </c>
      <c r="C21" t="s">
        <v>4</v>
      </c>
      <c r="D21" s="9" t="s">
        <v>237</v>
      </c>
      <c r="E21" s="10" t="s">
        <v>238</v>
      </c>
      <c r="F21" s="9" t="s">
        <v>237</v>
      </c>
      <c r="G21" s="10" t="s">
        <v>238</v>
      </c>
      <c r="H21" s="9" t="s">
        <v>237</v>
      </c>
      <c r="I21" s="10" t="s">
        <v>238</v>
      </c>
      <c r="J21" s="11" t="s">
        <v>239</v>
      </c>
      <c r="K21" s="11" t="s">
        <v>250</v>
      </c>
      <c r="L21" s="10" t="s">
        <v>241</v>
      </c>
    </row>
    <row r="22" spans="1:12" x14ac:dyDescent="0.25">
      <c r="A22">
        <v>9</v>
      </c>
      <c r="B22" t="s">
        <v>5</v>
      </c>
      <c r="C22" t="s">
        <v>6</v>
      </c>
      <c r="D22" s="12"/>
      <c r="E22" s="12"/>
      <c r="F22" s="12" t="s">
        <v>247</v>
      </c>
      <c r="G22" s="12">
        <v>1</v>
      </c>
      <c r="H22" s="12" t="s">
        <v>247</v>
      </c>
      <c r="I22" s="12">
        <v>1</v>
      </c>
      <c r="J22" s="12">
        <f>SUM(E22+G22+I22)</f>
        <v>2</v>
      </c>
      <c r="K22" s="12"/>
      <c r="L22" s="12" t="s">
        <v>247</v>
      </c>
    </row>
    <row r="23" spans="1:12" x14ac:dyDescent="0.25">
      <c r="A23">
        <v>21</v>
      </c>
      <c r="B23" t="s">
        <v>7</v>
      </c>
      <c r="C23" t="s">
        <v>8</v>
      </c>
      <c r="D23" s="12" t="s">
        <v>246</v>
      </c>
      <c r="E23" s="12">
        <v>2</v>
      </c>
      <c r="F23" s="12" t="s">
        <v>246</v>
      </c>
      <c r="G23" s="12">
        <v>2</v>
      </c>
      <c r="H23" s="12" t="s">
        <v>246</v>
      </c>
      <c r="I23" s="12">
        <v>2</v>
      </c>
      <c r="J23" s="12">
        <f t="shared" ref="J23:J25" si="0">SUM(E23+G23+I23)</f>
        <v>6</v>
      </c>
      <c r="K23" s="12"/>
      <c r="L23" s="12" t="s">
        <v>246</v>
      </c>
    </row>
    <row r="24" spans="1:12" x14ac:dyDescent="0.25">
      <c r="A24">
        <v>68</v>
      </c>
      <c r="B24" t="s">
        <v>140</v>
      </c>
      <c r="C24" t="s">
        <v>10</v>
      </c>
      <c r="D24" s="12" t="s">
        <v>247</v>
      </c>
      <c r="E24" s="12">
        <v>1</v>
      </c>
      <c r="F24" s="12"/>
      <c r="G24" s="12"/>
      <c r="H24" s="12"/>
      <c r="I24" s="12"/>
      <c r="J24" s="12">
        <f t="shared" si="0"/>
        <v>1</v>
      </c>
      <c r="K24" s="12"/>
      <c r="L24" s="12"/>
    </row>
    <row r="25" spans="1:12" x14ac:dyDescent="0.25">
      <c r="A25">
        <v>74</v>
      </c>
      <c r="B25" t="s">
        <v>11</v>
      </c>
      <c r="C25" t="s">
        <v>6</v>
      </c>
      <c r="D25" s="12" t="s">
        <v>245</v>
      </c>
      <c r="E25" s="12">
        <v>3</v>
      </c>
      <c r="F25" s="12" t="s">
        <v>245</v>
      </c>
      <c r="G25" s="12">
        <v>3</v>
      </c>
      <c r="H25" s="12" t="s">
        <v>245</v>
      </c>
      <c r="I25" s="12">
        <v>3</v>
      </c>
      <c r="J25" s="12">
        <f t="shared" si="0"/>
        <v>9</v>
      </c>
      <c r="K25" s="12"/>
      <c r="L25" s="12" t="s">
        <v>245</v>
      </c>
    </row>
    <row r="27" spans="1:12" x14ac:dyDescent="0.25">
      <c r="A27" s="23" t="s">
        <v>12</v>
      </c>
      <c r="B27" s="23"/>
      <c r="C27" s="23"/>
    </row>
    <row r="28" spans="1:12" x14ac:dyDescent="0.25">
      <c r="A28" s="23"/>
      <c r="B28" s="23"/>
      <c r="C28" s="23"/>
      <c r="D28" s="27" t="s">
        <v>234</v>
      </c>
      <c r="E28" s="27"/>
      <c r="F28" s="27" t="s">
        <v>252</v>
      </c>
      <c r="G28" s="27"/>
      <c r="H28" s="27" t="s">
        <v>251</v>
      </c>
      <c r="I28" s="27"/>
    </row>
    <row r="29" spans="1:12" x14ac:dyDescent="0.25">
      <c r="A29" s="3" t="s">
        <v>13</v>
      </c>
      <c r="D29" s="9" t="s">
        <v>237</v>
      </c>
      <c r="E29" s="10" t="s">
        <v>238</v>
      </c>
      <c r="F29" s="9" t="s">
        <v>237</v>
      </c>
      <c r="G29" s="10" t="s">
        <v>238</v>
      </c>
      <c r="H29" s="9" t="s">
        <v>237</v>
      </c>
      <c r="I29" s="10" t="s">
        <v>238</v>
      </c>
      <c r="J29" s="11" t="s">
        <v>239</v>
      </c>
      <c r="K29" s="11" t="s">
        <v>250</v>
      </c>
      <c r="L29" s="10" t="s">
        <v>241</v>
      </c>
    </row>
    <row r="30" spans="1:12" x14ac:dyDescent="0.25">
      <c r="A30">
        <v>2</v>
      </c>
      <c r="B30" t="s">
        <v>14</v>
      </c>
      <c r="C30" t="s">
        <v>6</v>
      </c>
      <c r="D30" s="12"/>
      <c r="E30" s="12"/>
      <c r="F30" s="12"/>
      <c r="G30" s="12"/>
      <c r="H30" s="12"/>
      <c r="I30" s="12"/>
      <c r="J30" s="12">
        <f>SUM(E30+G30+I30)</f>
        <v>0</v>
      </c>
      <c r="K30" s="12"/>
      <c r="L30" s="12"/>
    </row>
    <row r="31" spans="1:12" x14ac:dyDescent="0.25">
      <c r="A31">
        <v>6</v>
      </c>
      <c r="B31" t="s">
        <v>15</v>
      </c>
      <c r="C31" t="s">
        <v>16</v>
      </c>
      <c r="D31" s="12" t="s">
        <v>247</v>
      </c>
      <c r="E31" s="12">
        <v>1</v>
      </c>
      <c r="F31" s="12"/>
      <c r="G31" s="12"/>
      <c r="H31" s="12"/>
      <c r="I31" s="12"/>
      <c r="J31" s="12">
        <f t="shared" ref="J31:J38" si="1">SUM(E31+G31+I31)</f>
        <v>1</v>
      </c>
      <c r="K31" s="12"/>
      <c r="L31" s="12"/>
    </row>
    <row r="32" spans="1:12" x14ac:dyDescent="0.25">
      <c r="A32">
        <v>15</v>
      </c>
      <c r="B32" t="s">
        <v>17</v>
      </c>
      <c r="C32" t="s">
        <v>18</v>
      </c>
      <c r="D32" s="12"/>
      <c r="E32" s="12"/>
      <c r="F32" s="12"/>
      <c r="G32" s="12"/>
      <c r="H32" s="12"/>
      <c r="I32" s="12"/>
      <c r="J32" s="12">
        <f t="shared" si="1"/>
        <v>0</v>
      </c>
      <c r="K32" s="12"/>
      <c r="L32" s="12"/>
    </row>
    <row r="33" spans="1:12" x14ac:dyDescent="0.25">
      <c r="A33">
        <v>35</v>
      </c>
      <c r="B33" t="s">
        <v>19</v>
      </c>
      <c r="C33" t="s">
        <v>20</v>
      </c>
      <c r="D33" s="12"/>
      <c r="E33" s="12"/>
      <c r="F33" s="12" t="s">
        <v>247</v>
      </c>
      <c r="G33" s="12">
        <v>1</v>
      </c>
      <c r="H33" s="12"/>
      <c r="I33" s="12"/>
      <c r="J33" s="12">
        <f t="shared" si="1"/>
        <v>1</v>
      </c>
      <c r="K33" s="12" t="s">
        <v>253</v>
      </c>
      <c r="L33" s="12" t="s">
        <v>247</v>
      </c>
    </row>
    <row r="34" spans="1:12" x14ac:dyDescent="0.25">
      <c r="A34">
        <v>44</v>
      </c>
      <c r="B34" t="s">
        <v>21</v>
      </c>
      <c r="C34" t="s">
        <v>6</v>
      </c>
      <c r="D34" s="12" t="s">
        <v>245</v>
      </c>
      <c r="E34" s="12">
        <v>3</v>
      </c>
      <c r="F34" s="12" t="s">
        <v>246</v>
      </c>
      <c r="G34" s="12">
        <v>2</v>
      </c>
      <c r="H34" s="12" t="s">
        <v>246</v>
      </c>
      <c r="I34" s="12">
        <v>2</v>
      </c>
      <c r="J34" s="12">
        <f t="shared" si="1"/>
        <v>7</v>
      </c>
      <c r="K34" s="12"/>
      <c r="L34" s="12" t="s">
        <v>246</v>
      </c>
    </row>
    <row r="35" spans="1:12" x14ac:dyDescent="0.25">
      <c r="A35">
        <v>53</v>
      </c>
      <c r="B35" t="s">
        <v>22</v>
      </c>
      <c r="C35" t="s">
        <v>23</v>
      </c>
      <c r="D35" s="12" t="s">
        <v>246</v>
      </c>
      <c r="E35" s="12">
        <v>2</v>
      </c>
      <c r="F35" s="12" t="s">
        <v>245</v>
      </c>
      <c r="G35" s="12">
        <v>3</v>
      </c>
      <c r="H35" s="12" t="s">
        <v>245</v>
      </c>
      <c r="I35" s="12">
        <v>3</v>
      </c>
      <c r="J35" s="12">
        <f t="shared" si="1"/>
        <v>8</v>
      </c>
      <c r="K35" s="12"/>
      <c r="L35" s="12" t="s">
        <v>245</v>
      </c>
    </row>
    <row r="36" spans="1:12" x14ac:dyDescent="0.25">
      <c r="A36">
        <v>57</v>
      </c>
      <c r="B36" t="s">
        <v>24</v>
      </c>
      <c r="C36" t="s">
        <v>25</v>
      </c>
      <c r="D36" s="12"/>
      <c r="E36" s="12"/>
      <c r="F36" s="12"/>
      <c r="G36" s="12"/>
      <c r="H36" s="12"/>
      <c r="I36" s="12"/>
      <c r="J36" s="12">
        <f t="shared" si="1"/>
        <v>0</v>
      </c>
      <c r="K36" s="12"/>
      <c r="L36" s="12"/>
    </row>
    <row r="37" spans="1:12" x14ac:dyDescent="0.25">
      <c r="A37">
        <v>61</v>
      </c>
      <c r="B37" t="s">
        <v>26</v>
      </c>
      <c r="C37" t="s">
        <v>27</v>
      </c>
      <c r="D37" s="12"/>
      <c r="E37" s="12"/>
      <c r="F37" s="12"/>
      <c r="G37" s="12"/>
      <c r="H37" s="12"/>
      <c r="I37" s="12"/>
      <c r="J37" s="12">
        <f t="shared" si="1"/>
        <v>0</v>
      </c>
      <c r="K37" s="12"/>
      <c r="L37" s="12"/>
    </row>
    <row r="38" spans="1:12" x14ac:dyDescent="0.25">
      <c r="A38">
        <v>80</v>
      </c>
      <c r="B38" t="s">
        <v>28</v>
      </c>
      <c r="C38" t="s">
        <v>29</v>
      </c>
      <c r="D38" s="12"/>
      <c r="E38" s="12"/>
      <c r="F38" s="12"/>
      <c r="G38" s="12"/>
      <c r="H38" s="12" t="s">
        <v>247</v>
      </c>
      <c r="I38" s="12">
        <v>1</v>
      </c>
      <c r="J38" s="12">
        <f t="shared" si="1"/>
        <v>1</v>
      </c>
      <c r="K38" s="12"/>
      <c r="L38" s="12"/>
    </row>
    <row r="40" spans="1:12" x14ac:dyDescent="0.25">
      <c r="A40" s="23" t="s">
        <v>30</v>
      </c>
      <c r="B40" s="23"/>
      <c r="C40" s="23"/>
    </row>
    <row r="41" spans="1:12" x14ac:dyDescent="0.25">
      <c r="A41" s="23"/>
      <c r="B41" s="23"/>
      <c r="C41" s="23"/>
      <c r="D41" s="27" t="s">
        <v>234</v>
      </c>
      <c r="E41" s="27"/>
      <c r="F41" s="27" t="s">
        <v>235</v>
      </c>
      <c r="G41" s="27"/>
      <c r="H41" s="27" t="s">
        <v>249</v>
      </c>
      <c r="I41" s="27"/>
    </row>
    <row r="42" spans="1:12" x14ac:dyDescent="0.25">
      <c r="A42" s="3" t="s">
        <v>13</v>
      </c>
      <c r="D42" s="9" t="s">
        <v>237</v>
      </c>
      <c r="E42" s="10" t="s">
        <v>238</v>
      </c>
      <c r="F42" s="9" t="s">
        <v>237</v>
      </c>
      <c r="G42" s="10" t="s">
        <v>238</v>
      </c>
      <c r="H42" s="9" t="s">
        <v>237</v>
      </c>
      <c r="I42" s="10" t="s">
        <v>238</v>
      </c>
      <c r="J42" s="11" t="s">
        <v>239</v>
      </c>
      <c r="K42" s="11" t="s">
        <v>250</v>
      </c>
      <c r="L42" s="10" t="s">
        <v>241</v>
      </c>
    </row>
    <row r="43" spans="1:12" x14ac:dyDescent="0.25">
      <c r="A43">
        <v>4</v>
      </c>
      <c r="B43" t="s">
        <v>31</v>
      </c>
      <c r="C43" t="s">
        <v>32</v>
      </c>
      <c r="D43" s="12"/>
      <c r="E43" s="12"/>
      <c r="F43" s="12"/>
      <c r="G43" s="12"/>
      <c r="H43" s="12"/>
      <c r="I43" s="12"/>
      <c r="J43" s="12">
        <f t="shared" ref="J43:J48" si="2">SUM(E43+G43+I43)</f>
        <v>0</v>
      </c>
      <c r="K43" s="12"/>
      <c r="L43" s="12"/>
    </row>
    <row r="44" spans="1:12" x14ac:dyDescent="0.25">
      <c r="A44">
        <v>46</v>
      </c>
      <c r="B44" t="s">
        <v>33</v>
      </c>
      <c r="C44" t="s">
        <v>34</v>
      </c>
      <c r="D44" s="12" t="s">
        <v>245</v>
      </c>
      <c r="E44" s="12">
        <v>3</v>
      </c>
      <c r="F44" s="12" t="s">
        <v>246</v>
      </c>
      <c r="G44" s="12">
        <v>2</v>
      </c>
      <c r="H44" s="12" t="s">
        <v>245</v>
      </c>
      <c r="I44" s="12">
        <v>3</v>
      </c>
      <c r="J44" s="12">
        <f t="shared" si="2"/>
        <v>8</v>
      </c>
      <c r="K44" s="12"/>
      <c r="L44" s="12" t="s">
        <v>245</v>
      </c>
    </row>
    <row r="45" spans="1:12" x14ac:dyDescent="0.25">
      <c r="A45">
        <v>65</v>
      </c>
      <c r="B45" t="s">
        <v>35</v>
      </c>
      <c r="C45" t="s">
        <v>36</v>
      </c>
      <c r="D45" s="12" t="s">
        <v>247</v>
      </c>
      <c r="E45" s="12">
        <v>1</v>
      </c>
      <c r="F45" s="12" t="s">
        <v>245</v>
      </c>
      <c r="G45" s="12">
        <v>3</v>
      </c>
      <c r="H45" s="12" t="s">
        <v>246</v>
      </c>
      <c r="I45" s="12">
        <v>2</v>
      </c>
      <c r="J45" s="12">
        <f t="shared" si="2"/>
        <v>6</v>
      </c>
      <c r="K45" s="12"/>
      <c r="L45" s="12" t="s">
        <v>246</v>
      </c>
    </row>
    <row r="46" spans="1:12" x14ac:dyDescent="0.25">
      <c r="A46">
        <v>70</v>
      </c>
      <c r="B46" t="s">
        <v>37</v>
      </c>
      <c r="C46" t="s">
        <v>38</v>
      </c>
      <c r="D46" s="12"/>
      <c r="E46" s="12"/>
      <c r="F46" s="12"/>
      <c r="G46" s="12"/>
      <c r="H46" s="12" t="s">
        <v>247</v>
      </c>
      <c r="I46" s="12">
        <v>1</v>
      </c>
      <c r="J46" s="12">
        <f t="shared" si="2"/>
        <v>1</v>
      </c>
      <c r="K46" s="12"/>
      <c r="L46" s="12"/>
    </row>
    <row r="47" spans="1:12" x14ac:dyDescent="0.25">
      <c r="A47">
        <v>82</v>
      </c>
      <c r="B47" t="s">
        <v>39</v>
      </c>
      <c r="C47" t="s">
        <v>40</v>
      </c>
      <c r="D47" s="12" t="s">
        <v>246</v>
      </c>
      <c r="E47" s="12">
        <v>2</v>
      </c>
      <c r="F47" s="12" t="s">
        <v>247</v>
      </c>
      <c r="G47" s="12">
        <v>1</v>
      </c>
      <c r="H47" s="12"/>
      <c r="I47" s="12"/>
      <c r="J47" s="12">
        <f t="shared" si="2"/>
        <v>3</v>
      </c>
      <c r="K47" s="12"/>
      <c r="L47" s="12" t="s">
        <v>247</v>
      </c>
    </row>
    <row r="48" spans="1:12" x14ac:dyDescent="0.25">
      <c r="A48">
        <v>83</v>
      </c>
      <c r="B48" t="s">
        <v>41</v>
      </c>
      <c r="C48" t="s">
        <v>42</v>
      </c>
      <c r="D48" s="12"/>
      <c r="E48" s="12"/>
      <c r="F48" s="12"/>
      <c r="G48" s="12"/>
      <c r="H48" s="12"/>
      <c r="I48" s="12"/>
      <c r="J48" s="12">
        <f t="shared" si="2"/>
        <v>0</v>
      </c>
      <c r="K48" s="12"/>
      <c r="L48" s="12"/>
    </row>
    <row r="50" spans="1:12" x14ac:dyDescent="0.25">
      <c r="A50" s="23" t="s">
        <v>43</v>
      </c>
      <c r="B50" s="23"/>
      <c r="C50" s="23"/>
    </row>
    <row r="51" spans="1:12" x14ac:dyDescent="0.25">
      <c r="A51" s="23"/>
      <c r="B51" s="23"/>
      <c r="C51" s="23"/>
      <c r="D51" s="27" t="s">
        <v>248</v>
      </c>
      <c r="E51" s="27"/>
      <c r="F51" s="27" t="s">
        <v>235</v>
      </c>
      <c r="G51" s="27"/>
      <c r="H51" s="27" t="s">
        <v>236</v>
      </c>
      <c r="I51" s="27"/>
    </row>
    <row r="52" spans="1:12" x14ac:dyDescent="0.25">
      <c r="A52" s="3" t="s">
        <v>13</v>
      </c>
      <c r="D52" s="9" t="s">
        <v>237</v>
      </c>
      <c r="E52" s="10" t="s">
        <v>238</v>
      </c>
      <c r="F52" s="9" t="s">
        <v>237</v>
      </c>
      <c r="G52" s="10" t="s">
        <v>238</v>
      </c>
      <c r="H52" s="9" t="s">
        <v>237</v>
      </c>
      <c r="I52" s="10" t="s">
        <v>238</v>
      </c>
      <c r="J52" s="11" t="s">
        <v>239</v>
      </c>
      <c r="K52" s="11" t="s">
        <v>250</v>
      </c>
      <c r="L52" s="10" t="s">
        <v>241</v>
      </c>
    </row>
    <row r="53" spans="1:12" x14ac:dyDescent="0.25">
      <c r="A53">
        <v>16</v>
      </c>
      <c r="B53" t="s">
        <v>44</v>
      </c>
      <c r="C53" t="s">
        <v>45</v>
      </c>
      <c r="D53" s="12"/>
      <c r="E53" s="12"/>
      <c r="F53" s="12"/>
      <c r="G53" s="12"/>
      <c r="H53" s="12"/>
      <c r="I53" s="12"/>
      <c r="J53" s="12">
        <f t="shared" ref="J53:J55" si="3">SUM(E53+G53+I53)</f>
        <v>0</v>
      </c>
      <c r="K53" s="12"/>
      <c r="L53" s="12"/>
    </row>
    <row r="54" spans="1:12" x14ac:dyDescent="0.25">
      <c r="A54">
        <v>24</v>
      </c>
      <c r="B54" t="s">
        <v>46</v>
      </c>
      <c r="C54" t="s">
        <v>47</v>
      </c>
      <c r="D54" s="12" t="s">
        <v>245</v>
      </c>
      <c r="E54" s="12">
        <v>3</v>
      </c>
      <c r="F54" s="12" t="s">
        <v>245</v>
      </c>
      <c r="G54" s="12">
        <v>3</v>
      </c>
      <c r="H54" s="12" t="s">
        <v>245</v>
      </c>
      <c r="I54" s="12">
        <v>3</v>
      </c>
      <c r="J54" s="12">
        <f t="shared" si="3"/>
        <v>9</v>
      </c>
      <c r="K54" s="12"/>
      <c r="L54" s="12" t="s">
        <v>245</v>
      </c>
    </row>
    <row r="55" spans="1:12" x14ac:dyDescent="0.25">
      <c r="A55">
        <v>31</v>
      </c>
      <c r="B55" t="s">
        <v>48</v>
      </c>
      <c r="C55" t="s">
        <v>49</v>
      </c>
      <c r="D55" s="12"/>
      <c r="E55" s="12"/>
      <c r="F55" s="12"/>
      <c r="G55" s="12"/>
      <c r="H55" s="12"/>
      <c r="I55" s="12"/>
      <c r="J55" s="12">
        <f t="shared" si="3"/>
        <v>0</v>
      </c>
      <c r="K55" s="12"/>
      <c r="L55" s="12"/>
    </row>
    <row r="57" spans="1:12" x14ac:dyDescent="0.25">
      <c r="A57" s="23" t="s">
        <v>50</v>
      </c>
      <c r="B57" s="23"/>
      <c r="C57" s="23"/>
    </row>
    <row r="58" spans="1:12" ht="17.25" customHeight="1" x14ac:dyDescent="0.25">
      <c r="A58" s="23"/>
      <c r="B58" s="23"/>
      <c r="C58" s="23"/>
      <c r="D58" s="27" t="s">
        <v>234</v>
      </c>
      <c r="E58" s="27"/>
      <c r="F58" s="27" t="s">
        <v>252</v>
      </c>
      <c r="G58" s="27"/>
      <c r="H58" s="27" t="s">
        <v>236</v>
      </c>
      <c r="I58" s="27"/>
    </row>
    <row r="59" spans="1:12" x14ac:dyDescent="0.25">
      <c r="A59" s="3" t="s">
        <v>13</v>
      </c>
      <c r="D59" s="9" t="s">
        <v>237</v>
      </c>
      <c r="E59" s="10" t="s">
        <v>238</v>
      </c>
      <c r="F59" s="9" t="s">
        <v>237</v>
      </c>
      <c r="G59" s="10" t="s">
        <v>238</v>
      </c>
      <c r="H59" s="9" t="s">
        <v>237</v>
      </c>
      <c r="I59" s="10" t="s">
        <v>238</v>
      </c>
      <c r="J59" s="11" t="s">
        <v>239</v>
      </c>
      <c r="K59" s="11" t="s">
        <v>250</v>
      </c>
      <c r="L59" s="10" t="s">
        <v>241</v>
      </c>
    </row>
    <row r="60" spans="1:12" x14ac:dyDescent="0.25">
      <c r="A60">
        <v>25</v>
      </c>
      <c r="B60" t="s">
        <v>51</v>
      </c>
      <c r="C60" t="s">
        <v>52</v>
      </c>
      <c r="D60" s="12"/>
      <c r="E60" s="12"/>
      <c r="F60" s="12"/>
      <c r="G60" s="12"/>
      <c r="H60" s="12"/>
      <c r="I60" s="12"/>
      <c r="J60" s="12">
        <f t="shared" ref="J60:J64" si="4">SUM(E60+G60+I60)</f>
        <v>0</v>
      </c>
      <c r="K60" s="12"/>
      <c r="L60" s="12"/>
    </row>
    <row r="61" spans="1:12" x14ac:dyDescent="0.25">
      <c r="A61">
        <v>45</v>
      </c>
      <c r="B61" t="s">
        <v>53</v>
      </c>
      <c r="C61" t="s">
        <v>54</v>
      </c>
      <c r="D61" s="12"/>
      <c r="E61" s="12"/>
      <c r="F61" s="12"/>
      <c r="G61" s="12"/>
      <c r="H61" s="12"/>
      <c r="I61" s="12"/>
      <c r="J61" s="12">
        <f t="shared" si="4"/>
        <v>0</v>
      </c>
      <c r="K61" s="12"/>
      <c r="L61" s="12"/>
    </row>
    <row r="62" spans="1:12" x14ac:dyDescent="0.25">
      <c r="A62">
        <v>55</v>
      </c>
      <c r="B62" t="s">
        <v>55</v>
      </c>
      <c r="C62" t="s">
        <v>56</v>
      </c>
      <c r="D62" s="12"/>
      <c r="E62" s="12"/>
      <c r="F62" s="12"/>
      <c r="G62" s="12"/>
      <c r="H62" s="12"/>
      <c r="I62" s="12"/>
      <c r="J62" s="12">
        <f t="shared" si="4"/>
        <v>0</v>
      </c>
      <c r="K62" s="12"/>
      <c r="L62" s="12"/>
    </row>
    <row r="63" spans="1:12" x14ac:dyDescent="0.25">
      <c r="A63">
        <v>72</v>
      </c>
      <c r="B63" t="s">
        <v>57</v>
      </c>
      <c r="C63" t="s">
        <v>58</v>
      </c>
      <c r="D63" s="12"/>
      <c r="E63" s="12"/>
      <c r="F63" s="12"/>
      <c r="G63" s="12"/>
      <c r="H63" s="12"/>
      <c r="I63" s="12"/>
      <c r="J63" s="12">
        <f t="shared" si="4"/>
        <v>0</v>
      </c>
      <c r="K63" s="12"/>
      <c r="L63" s="12"/>
    </row>
    <row r="64" spans="1:12" x14ac:dyDescent="0.25">
      <c r="A64">
        <v>79</v>
      </c>
      <c r="B64" t="s">
        <v>59</v>
      </c>
      <c r="C64" t="s">
        <v>8</v>
      </c>
      <c r="D64" s="12" t="s">
        <v>245</v>
      </c>
      <c r="E64" s="12">
        <v>3</v>
      </c>
      <c r="F64" s="12" t="s">
        <v>245</v>
      </c>
      <c r="G64" s="12">
        <v>3</v>
      </c>
      <c r="H64" s="12" t="s">
        <v>245</v>
      </c>
      <c r="I64" s="12">
        <v>3</v>
      </c>
      <c r="J64" s="12">
        <f t="shared" si="4"/>
        <v>9</v>
      </c>
      <c r="K64" s="12"/>
      <c r="L64" s="12" t="s">
        <v>245</v>
      </c>
    </row>
    <row r="66" spans="1:12" ht="25.5" customHeight="1" x14ac:dyDescent="0.25">
      <c r="A66" s="23" t="s">
        <v>60</v>
      </c>
      <c r="B66" s="23"/>
      <c r="C66" s="23"/>
    </row>
    <row r="67" spans="1:12" x14ac:dyDescent="0.25">
      <c r="A67" s="23"/>
      <c r="B67" s="23"/>
      <c r="C67" s="23"/>
      <c r="D67" s="27" t="s">
        <v>234</v>
      </c>
      <c r="E67" s="27"/>
      <c r="F67" s="27" t="s">
        <v>235</v>
      </c>
      <c r="G67" s="27"/>
      <c r="H67" s="27" t="s">
        <v>249</v>
      </c>
      <c r="I67" s="27"/>
    </row>
    <row r="68" spans="1:12" x14ac:dyDescent="0.25">
      <c r="A68" s="3" t="s">
        <v>13</v>
      </c>
      <c r="D68" s="9" t="s">
        <v>237</v>
      </c>
      <c r="E68" s="10" t="s">
        <v>238</v>
      </c>
      <c r="F68" s="9" t="s">
        <v>237</v>
      </c>
      <c r="G68" s="10" t="s">
        <v>238</v>
      </c>
      <c r="H68" s="9" t="s">
        <v>237</v>
      </c>
      <c r="I68" s="10" t="s">
        <v>238</v>
      </c>
      <c r="J68" s="11" t="s">
        <v>239</v>
      </c>
      <c r="K68" s="11" t="s">
        <v>250</v>
      </c>
      <c r="L68" s="10" t="s">
        <v>241</v>
      </c>
    </row>
    <row r="69" spans="1:12" x14ac:dyDescent="0.25">
      <c r="A69">
        <v>11</v>
      </c>
      <c r="B69" t="s">
        <v>61</v>
      </c>
      <c r="C69" t="s">
        <v>23</v>
      </c>
      <c r="D69" s="12" t="s">
        <v>246</v>
      </c>
      <c r="E69" s="12">
        <v>2</v>
      </c>
      <c r="F69" s="12" t="s">
        <v>247</v>
      </c>
      <c r="G69" s="12">
        <v>1</v>
      </c>
      <c r="H69" s="12" t="s">
        <v>246</v>
      </c>
      <c r="I69" s="12">
        <v>2</v>
      </c>
      <c r="J69" s="12">
        <f t="shared" ref="J69:J75" si="5">SUM(E69+G69+I69)</f>
        <v>5</v>
      </c>
      <c r="K69" s="12"/>
      <c r="L69" s="12" t="s">
        <v>246</v>
      </c>
    </row>
    <row r="70" spans="1:12" x14ac:dyDescent="0.25">
      <c r="A70">
        <v>17</v>
      </c>
      <c r="B70" t="s">
        <v>62</v>
      </c>
      <c r="C70" t="s">
        <v>63</v>
      </c>
      <c r="D70" s="12"/>
      <c r="E70" s="12"/>
      <c r="F70" s="12" t="s">
        <v>246</v>
      </c>
      <c r="G70" s="12">
        <v>2</v>
      </c>
      <c r="H70" s="12"/>
      <c r="I70" s="12"/>
      <c r="J70" s="12">
        <f t="shared" si="5"/>
        <v>2</v>
      </c>
      <c r="K70" s="12"/>
      <c r="L70" s="12" t="s">
        <v>254</v>
      </c>
    </row>
    <row r="71" spans="1:12" x14ac:dyDescent="0.25">
      <c r="A71">
        <v>20</v>
      </c>
      <c r="B71" t="s">
        <v>64</v>
      </c>
      <c r="C71" t="s">
        <v>65</v>
      </c>
      <c r="D71" s="12" t="s">
        <v>247</v>
      </c>
      <c r="E71" s="12">
        <v>1</v>
      </c>
      <c r="F71" s="12"/>
      <c r="G71" s="12"/>
      <c r="H71" s="12" t="s">
        <v>247</v>
      </c>
      <c r="I71" s="12">
        <v>1</v>
      </c>
      <c r="J71" s="12">
        <f t="shared" si="5"/>
        <v>2</v>
      </c>
      <c r="K71" s="12" t="s">
        <v>253</v>
      </c>
      <c r="L71" s="12" t="s">
        <v>247</v>
      </c>
    </row>
    <row r="72" spans="1:12" x14ac:dyDescent="0.25">
      <c r="A72">
        <v>33</v>
      </c>
      <c r="B72" t="s">
        <v>66</v>
      </c>
      <c r="C72" t="s">
        <v>67</v>
      </c>
      <c r="D72" s="12"/>
      <c r="E72" s="12"/>
      <c r="F72" s="12"/>
      <c r="G72" s="12"/>
      <c r="H72" s="12"/>
      <c r="I72" s="12"/>
      <c r="J72" s="12">
        <f t="shared" si="5"/>
        <v>0</v>
      </c>
      <c r="K72" s="12"/>
      <c r="L72" s="12"/>
    </row>
    <row r="73" spans="1:12" x14ac:dyDescent="0.25">
      <c r="A73">
        <v>48</v>
      </c>
      <c r="B73" t="s">
        <v>68</v>
      </c>
      <c r="C73" t="s">
        <v>69</v>
      </c>
      <c r="D73" s="12"/>
      <c r="E73" s="12"/>
      <c r="F73" s="12"/>
      <c r="G73" s="12"/>
      <c r="H73" s="12"/>
      <c r="I73" s="12"/>
      <c r="J73" s="12">
        <f t="shared" si="5"/>
        <v>0</v>
      </c>
      <c r="K73" s="12"/>
      <c r="L73" s="12"/>
    </row>
    <row r="74" spans="1:12" x14ac:dyDescent="0.25">
      <c r="A74">
        <v>62</v>
      </c>
      <c r="B74" t="s">
        <v>70</v>
      </c>
      <c r="C74" t="s">
        <v>71</v>
      </c>
      <c r="D74" s="12" t="s">
        <v>245</v>
      </c>
      <c r="E74" s="12">
        <v>3</v>
      </c>
      <c r="F74" s="12" t="s">
        <v>245</v>
      </c>
      <c r="G74" s="12">
        <v>3</v>
      </c>
      <c r="H74" s="12" t="s">
        <v>245</v>
      </c>
      <c r="I74" s="12">
        <v>3</v>
      </c>
      <c r="J74" s="12">
        <f t="shared" si="5"/>
        <v>9</v>
      </c>
      <c r="K74" s="12"/>
      <c r="L74" s="12" t="s">
        <v>245</v>
      </c>
    </row>
    <row r="75" spans="1:12" x14ac:dyDescent="0.25">
      <c r="A75">
        <v>81</v>
      </c>
      <c r="B75" t="s">
        <v>72</v>
      </c>
      <c r="C75" t="s">
        <v>73</v>
      </c>
      <c r="D75" s="12"/>
      <c r="E75" s="12"/>
      <c r="F75" s="12"/>
      <c r="G75" s="12"/>
      <c r="H75" s="12"/>
      <c r="I75" s="12"/>
      <c r="J75" s="12">
        <f t="shared" si="5"/>
        <v>0</v>
      </c>
      <c r="K75" s="12"/>
      <c r="L75" s="12"/>
    </row>
    <row r="77" spans="1:12" x14ac:dyDescent="0.25">
      <c r="A77" s="23" t="s">
        <v>74</v>
      </c>
      <c r="B77" s="23"/>
      <c r="C77" s="23"/>
    </row>
    <row r="78" spans="1:12" x14ac:dyDescent="0.25">
      <c r="A78" s="23"/>
      <c r="B78" s="23"/>
      <c r="C78" s="23"/>
      <c r="D78" s="27" t="s">
        <v>248</v>
      </c>
      <c r="E78" s="27"/>
      <c r="F78" s="27" t="s">
        <v>235</v>
      </c>
      <c r="G78" s="27"/>
      <c r="H78" s="27" t="s">
        <v>236</v>
      </c>
      <c r="I78" s="27"/>
    </row>
    <row r="79" spans="1:12" x14ac:dyDescent="0.25">
      <c r="A79" s="3" t="s">
        <v>13</v>
      </c>
      <c r="D79" s="9" t="s">
        <v>237</v>
      </c>
      <c r="E79" s="10" t="s">
        <v>238</v>
      </c>
      <c r="F79" s="9" t="s">
        <v>237</v>
      </c>
      <c r="G79" s="10" t="s">
        <v>238</v>
      </c>
      <c r="H79" s="9" t="s">
        <v>237</v>
      </c>
      <c r="I79" s="10" t="s">
        <v>238</v>
      </c>
      <c r="J79" s="11" t="s">
        <v>239</v>
      </c>
      <c r="K79" s="11" t="s">
        <v>250</v>
      </c>
      <c r="L79" s="10" t="s">
        <v>241</v>
      </c>
    </row>
    <row r="80" spans="1:12" x14ac:dyDescent="0.25">
      <c r="A80">
        <v>12</v>
      </c>
      <c r="B80" t="s">
        <v>75</v>
      </c>
      <c r="C80" t="s">
        <v>76</v>
      </c>
      <c r="D80" s="12"/>
      <c r="E80" s="12"/>
      <c r="F80" s="12"/>
      <c r="G80" s="12"/>
      <c r="H80" s="12"/>
      <c r="I80" s="12"/>
      <c r="J80" s="12">
        <f t="shared" ref="J80:J83" si="6">SUM(E80+G80+I80)</f>
        <v>0</v>
      </c>
      <c r="K80" s="12"/>
      <c r="L80" s="12"/>
    </row>
    <row r="81" spans="1:12" x14ac:dyDescent="0.25">
      <c r="A81">
        <v>14</v>
      </c>
      <c r="B81" t="s">
        <v>77</v>
      </c>
      <c r="C81" t="s">
        <v>18</v>
      </c>
      <c r="D81" s="12" t="s">
        <v>247</v>
      </c>
      <c r="E81" s="12">
        <v>1</v>
      </c>
      <c r="F81" s="12" t="s">
        <v>247</v>
      </c>
      <c r="G81" s="12">
        <v>1</v>
      </c>
      <c r="H81" s="12" t="s">
        <v>247</v>
      </c>
      <c r="I81" s="12">
        <v>1</v>
      </c>
      <c r="J81" s="12">
        <f t="shared" si="6"/>
        <v>3</v>
      </c>
      <c r="K81" s="12"/>
      <c r="L81" s="12" t="s">
        <v>247</v>
      </c>
    </row>
    <row r="82" spans="1:12" x14ac:dyDescent="0.25">
      <c r="A82">
        <v>41</v>
      </c>
      <c r="B82" t="s">
        <v>78</v>
      </c>
      <c r="C82" t="s">
        <v>67</v>
      </c>
      <c r="D82" s="12" t="s">
        <v>246</v>
      </c>
      <c r="E82" s="12">
        <v>2</v>
      </c>
      <c r="F82" s="12" t="s">
        <v>246</v>
      </c>
      <c r="G82" s="12">
        <v>2</v>
      </c>
      <c r="H82" s="12" t="s">
        <v>246</v>
      </c>
      <c r="I82" s="12">
        <v>2</v>
      </c>
      <c r="J82" s="12">
        <f t="shared" si="6"/>
        <v>6</v>
      </c>
      <c r="K82" s="12"/>
      <c r="L82" s="12" t="s">
        <v>246</v>
      </c>
    </row>
    <row r="83" spans="1:12" x14ac:dyDescent="0.25">
      <c r="A83">
        <v>71</v>
      </c>
      <c r="B83" t="s">
        <v>79</v>
      </c>
      <c r="C83" t="s">
        <v>80</v>
      </c>
      <c r="D83" s="12" t="s">
        <v>245</v>
      </c>
      <c r="E83" s="12">
        <v>3</v>
      </c>
      <c r="F83" s="12" t="s">
        <v>245</v>
      </c>
      <c r="G83" s="12">
        <v>3</v>
      </c>
      <c r="H83" s="12" t="s">
        <v>245</v>
      </c>
      <c r="I83" s="12">
        <v>3</v>
      </c>
      <c r="J83" s="12">
        <f t="shared" si="6"/>
        <v>9</v>
      </c>
      <c r="K83" s="12"/>
      <c r="L83" s="12" t="s">
        <v>245</v>
      </c>
    </row>
    <row r="85" spans="1:12" x14ac:dyDescent="0.25">
      <c r="A85" s="23" t="s">
        <v>81</v>
      </c>
      <c r="B85" s="23"/>
      <c r="C85" s="23"/>
    </row>
    <row r="86" spans="1:12" ht="27" customHeight="1" x14ac:dyDescent="0.25">
      <c r="A86" s="23"/>
      <c r="B86" s="23"/>
      <c r="C86" s="23"/>
      <c r="D86" s="27" t="s">
        <v>234</v>
      </c>
      <c r="E86" s="27"/>
      <c r="F86" s="27" t="s">
        <v>252</v>
      </c>
      <c r="G86" s="27"/>
      <c r="H86" s="27" t="s">
        <v>236</v>
      </c>
      <c r="I86" s="27"/>
    </row>
    <row r="87" spans="1:12" x14ac:dyDescent="0.25">
      <c r="A87" s="3" t="s">
        <v>82</v>
      </c>
      <c r="D87" s="9" t="s">
        <v>237</v>
      </c>
      <c r="E87" s="10" t="s">
        <v>238</v>
      </c>
      <c r="F87" s="9" t="s">
        <v>237</v>
      </c>
      <c r="G87" s="10" t="s">
        <v>238</v>
      </c>
      <c r="H87" s="9" t="s">
        <v>237</v>
      </c>
      <c r="I87" s="10" t="s">
        <v>238</v>
      </c>
      <c r="J87" s="11" t="s">
        <v>239</v>
      </c>
      <c r="K87" s="11" t="s">
        <v>250</v>
      </c>
      <c r="L87" s="10" t="s">
        <v>241</v>
      </c>
    </row>
    <row r="88" spans="1:12" x14ac:dyDescent="0.25">
      <c r="A88">
        <v>28</v>
      </c>
      <c r="B88" t="s">
        <v>83</v>
      </c>
      <c r="C88" t="s">
        <v>230</v>
      </c>
      <c r="D88" s="12" t="s">
        <v>245</v>
      </c>
      <c r="E88" s="12">
        <v>3</v>
      </c>
      <c r="F88" s="12" t="s">
        <v>246</v>
      </c>
      <c r="G88" s="12">
        <v>2</v>
      </c>
      <c r="H88" s="12" t="s">
        <v>245</v>
      </c>
      <c r="I88" s="12">
        <v>3</v>
      </c>
      <c r="J88" s="12">
        <f t="shared" ref="J88:J90" si="7">SUM(E88+G88+I88)</f>
        <v>8</v>
      </c>
      <c r="K88" s="12"/>
      <c r="L88" s="12" t="s">
        <v>245</v>
      </c>
    </row>
    <row r="89" spans="1:12" x14ac:dyDescent="0.25">
      <c r="A89">
        <v>50</v>
      </c>
      <c r="B89" t="s">
        <v>84</v>
      </c>
      <c r="C89" t="s">
        <v>85</v>
      </c>
      <c r="D89" s="12" t="s">
        <v>247</v>
      </c>
      <c r="E89" s="12">
        <v>1</v>
      </c>
      <c r="F89" s="12" t="s">
        <v>247</v>
      </c>
      <c r="G89" s="12">
        <v>1</v>
      </c>
      <c r="H89" s="12" t="s">
        <v>247</v>
      </c>
      <c r="I89" s="12">
        <v>1</v>
      </c>
      <c r="J89" s="12">
        <f t="shared" si="7"/>
        <v>3</v>
      </c>
      <c r="K89" s="12"/>
      <c r="L89" s="12" t="s">
        <v>247</v>
      </c>
    </row>
    <row r="90" spans="1:12" x14ac:dyDescent="0.25">
      <c r="A90">
        <v>85</v>
      </c>
      <c r="B90" t="s">
        <v>86</v>
      </c>
      <c r="C90" t="s">
        <v>6</v>
      </c>
      <c r="D90" s="12" t="s">
        <v>246</v>
      </c>
      <c r="E90" s="12">
        <v>2</v>
      </c>
      <c r="F90" s="12" t="s">
        <v>245</v>
      </c>
      <c r="G90" s="12">
        <v>3</v>
      </c>
      <c r="H90" s="12" t="s">
        <v>246</v>
      </c>
      <c r="I90" s="12">
        <v>2</v>
      </c>
      <c r="J90" s="12">
        <f t="shared" si="7"/>
        <v>7</v>
      </c>
      <c r="K90" s="12"/>
      <c r="L90" s="12" t="s">
        <v>246</v>
      </c>
    </row>
    <row r="91" spans="1:12" x14ac:dyDescent="0.25"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1" t="s">
        <v>87</v>
      </c>
      <c r="D92" s="27" t="s">
        <v>234</v>
      </c>
      <c r="E92" s="27"/>
      <c r="F92" s="27" t="s">
        <v>235</v>
      </c>
      <c r="G92" s="27"/>
      <c r="H92" s="27" t="s">
        <v>249</v>
      </c>
      <c r="I92" s="27"/>
    </row>
    <row r="93" spans="1:12" x14ac:dyDescent="0.25">
      <c r="A93" s="3" t="s">
        <v>88</v>
      </c>
      <c r="D93" s="9" t="s">
        <v>237</v>
      </c>
      <c r="E93" s="10" t="s">
        <v>238</v>
      </c>
      <c r="F93" s="9" t="s">
        <v>237</v>
      </c>
      <c r="G93" s="10" t="s">
        <v>238</v>
      </c>
      <c r="H93" s="9" t="s">
        <v>237</v>
      </c>
      <c r="I93" s="10" t="s">
        <v>238</v>
      </c>
      <c r="J93" s="11" t="s">
        <v>239</v>
      </c>
      <c r="K93" s="11" t="s">
        <v>250</v>
      </c>
      <c r="L93" s="10" t="s">
        <v>241</v>
      </c>
    </row>
    <row r="94" spans="1:12" x14ac:dyDescent="0.25">
      <c r="A94">
        <v>6</v>
      </c>
      <c r="B94" t="s">
        <v>15</v>
      </c>
      <c r="C94" t="s">
        <v>16</v>
      </c>
      <c r="D94" s="12" t="s">
        <v>246</v>
      </c>
      <c r="E94" s="12">
        <v>2</v>
      </c>
      <c r="F94" s="12" t="s">
        <v>247</v>
      </c>
      <c r="G94" s="12">
        <v>1</v>
      </c>
      <c r="H94" s="12" t="s">
        <v>246</v>
      </c>
      <c r="I94" s="12">
        <v>2</v>
      </c>
      <c r="J94" s="12">
        <f t="shared" ref="J94:J100" si="8">SUM(E94+G94+I94)</f>
        <v>5</v>
      </c>
      <c r="K94" s="12"/>
      <c r="L94" s="12" t="s">
        <v>246</v>
      </c>
    </row>
    <row r="95" spans="1:12" x14ac:dyDescent="0.25">
      <c r="A95">
        <v>10</v>
      </c>
      <c r="B95" t="s">
        <v>89</v>
      </c>
      <c r="C95" t="s">
        <v>90</v>
      </c>
      <c r="D95" s="12" t="s">
        <v>247</v>
      </c>
      <c r="E95" s="12">
        <v>1</v>
      </c>
      <c r="F95" s="12" t="s">
        <v>246</v>
      </c>
      <c r="G95" s="12">
        <v>2</v>
      </c>
      <c r="H95" s="12" t="s">
        <v>247</v>
      </c>
      <c r="I95" s="12">
        <v>1</v>
      </c>
      <c r="J95" s="12">
        <f t="shared" si="8"/>
        <v>4</v>
      </c>
      <c r="K95" s="12"/>
      <c r="L95" s="12" t="s">
        <v>247</v>
      </c>
    </row>
    <row r="96" spans="1:12" x14ac:dyDescent="0.25">
      <c r="A96">
        <v>22</v>
      </c>
      <c r="B96" t="s">
        <v>91</v>
      </c>
      <c r="C96" t="s">
        <v>92</v>
      </c>
      <c r="D96" s="12"/>
      <c r="E96" s="12"/>
      <c r="F96" s="12"/>
      <c r="G96" s="12"/>
      <c r="H96" s="12"/>
      <c r="I96" s="12"/>
      <c r="J96" s="12">
        <f t="shared" si="8"/>
        <v>0</v>
      </c>
      <c r="K96" s="12"/>
      <c r="L96" s="12"/>
    </row>
    <row r="97" spans="1:12" x14ac:dyDescent="0.25">
      <c r="A97">
        <v>47</v>
      </c>
      <c r="B97" t="s">
        <v>93</v>
      </c>
      <c r="C97" t="s">
        <v>94</v>
      </c>
      <c r="D97" s="12"/>
      <c r="E97" s="12"/>
      <c r="F97" s="12"/>
      <c r="G97" s="12"/>
      <c r="H97" s="12"/>
      <c r="I97" s="12"/>
      <c r="J97" s="12">
        <f t="shared" si="8"/>
        <v>0</v>
      </c>
      <c r="K97" s="12"/>
      <c r="L97" s="12"/>
    </row>
    <row r="98" spans="1:12" x14ac:dyDescent="0.25">
      <c r="A98">
        <v>50</v>
      </c>
      <c r="B98" t="s">
        <v>84</v>
      </c>
      <c r="C98" t="s">
        <v>85</v>
      </c>
      <c r="D98" s="12"/>
      <c r="E98" s="12"/>
      <c r="F98" s="12"/>
      <c r="G98" s="12"/>
      <c r="H98" s="12"/>
      <c r="I98" s="12"/>
      <c r="J98" s="12">
        <f t="shared" si="8"/>
        <v>0</v>
      </c>
      <c r="K98" s="12"/>
      <c r="L98" s="12"/>
    </row>
    <row r="99" spans="1:12" x14ac:dyDescent="0.25">
      <c r="A99">
        <v>71</v>
      </c>
      <c r="B99" t="s">
        <v>79</v>
      </c>
      <c r="C99" t="s">
        <v>80</v>
      </c>
      <c r="D99" s="12" t="s">
        <v>245</v>
      </c>
      <c r="E99" s="12">
        <v>3</v>
      </c>
      <c r="F99" s="12" t="s">
        <v>245</v>
      </c>
      <c r="G99" s="12">
        <v>3</v>
      </c>
      <c r="H99" s="12" t="s">
        <v>245</v>
      </c>
      <c r="I99" s="12">
        <v>3</v>
      </c>
      <c r="J99" s="12">
        <f t="shared" si="8"/>
        <v>9</v>
      </c>
      <c r="K99" s="12"/>
      <c r="L99" s="12" t="s">
        <v>245</v>
      </c>
    </row>
    <row r="100" spans="1:12" x14ac:dyDescent="0.25">
      <c r="A100">
        <v>86</v>
      </c>
      <c r="B100" t="s">
        <v>95</v>
      </c>
      <c r="C100" t="s">
        <v>96</v>
      </c>
      <c r="D100" s="12"/>
      <c r="E100" s="12"/>
      <c r="F100" s="12"/>
      <c r="G100" s="12"/>
      <c r="H100" s="12"/>
      <c r="I100" s="12"/>
      <c r="J100" s="12">
        <f t="shared" si="8"/>
        <v>0</v>
      </c>
      <c r="K100" s="12"/>
      <c r="L100" s="12"/>
    </row>
    <row r="101" spans="1:12" x14ac:dyDescent="0.25">
      <c r="D101" s="14"/>
      <c r="E101" s="14"/>
      <c r="F101" s="14"/>
      <c r="G101" s="14"/>
      <c r="H101" s="14"/>
      <c r="I101" s="14"/>
      <c r="J101" s="14"/>
      <c r="K101" s="14"/>
      <c r="L101" s="14"/>
    </row>
    <row r="103" spans="1:12" x14ac:dyDescent="0.25">
      <c r="A103" s="1" t="s">
        <v>97</v>
      </c>
      <c r="D103" s="27" t="s">
        <v>234</v>
      </c>
      <c r="E103" s="27"/>
      <c r="F103" s="27" t="s">
        <v>252</v>
      </c>
      <c r="G103" s="27"/>
      <c r="H103" s="27" t="s">
        <v>236</v>
      </c>
      <c r="I103" s="27"/>
    </row>
    <row r="104" spans="1:12" x14ac:dyDescent="0.25">
      <c r="A104" s="3" t="s">
        <v>88</v>
      </c>
      <c r="D104" s="9" t="s">
        <v>237</v>
      </c>
      <c r="E104" s="10" t="s">
        <v>238</v>
      </c>
      <c r="F104" s="9" t="s">
        <v>237</v>
      </c>
      <c r="G104" s="10" t="s">
        <v>238</v>
      </c>
      <c r="H104" s="9" t="s">
        <v>237</v>
      </c>
      <c r="I104" s="10" t="s">
        <v>238</v>
      </c>
      <c r="J104" s="11" t="s">
        <v>239</v>
      </c>
      <c r="K104" s="11" t="s">
        <v>250</v>
      </c>
      <c r="L104" s="10" t="s">
        <v>241</v>
      </c>
    </row>
    <row r="105" spans="1:12" x14ac:dyDescent="0.25">
      <c r="A105">
        <v>2</v>
      </c>
      <c r="B105" t="s">
        <v>14</v>
      </c>
      <c r="C105" t="s">
        <v>6</v>
      </c>
      <c r="D105" s="12"/>
      <c r="E105" s="12"/>
      <c r="F105" s="12"/>
      <c r="G105" s="12"/>
      <c r="H105" s="12"/>
      <c r="I105" s="12"/>
      <c r="J105" s="12">
        <f t="shared" ref="J105:J113" si="9">SUM(E105+G105+I105)</f>
        <v>0</v>
      </c>
      <c r="K105" s="12"/>
      <c r="L105" s="12"/>
    </row>
    <row r="106" spans="1:12" x14ac:dyDescent="0.25">
      <c r="A106">
        <v>3</v>
      </c>
      <c r="B106" t="s">
        <v>98</v>
      </c>
      <c r="C106" t="s">
        <v>99</v>
      </c>
      <c r="D106" s="12" t="s">
        <v>245</v>
      </c>
      <c r="E106" s="12">
        <v>3</v>
      </c>
      <c r="F106" s="12" t="s">
        <v>245</v>
      </c>
      <c r="G106" s="12">
        <v>3</v>
      </c>
      <c r="H106" s="12" t="s">
        <v>245</v>
      </c>
      <c r="I106" s="12">
        <v>3</v>
      </c>
      <c r="J106" s="12">
        <f t="shared" si="9"/>
        <v>9</v>
      </c>
      <c r="K106" s="12"/>
      <c r="L106" s="12" t="s">
        <v>245</v>
      </c>
    </row>
    <row r="107" spans="1:12" x14ac:dyDescent="0.25">
      <c r="A107">
        <v>11</v>
      </c>
      <c r="B107" t="s">
        <v>61</v>
      </c>
      <c r="C107" t="s">
        <v>23</v>
      </c>
      <c r="D107" s="12" t="s">
        <v>246</v>
      </c>
      <c r="E107" s="12">
        <v>2</v>
      </c>
      <c r="F107" s="12" t="s">
        <v>247</v>
      </c>
      <c r="G107" s="12">
        <v>1</v>
      </c>
      <c r="H107" s="12" t="s">
        <v>246</v>
      </c>
      <c r="I107" s="12">
        <v>2</v>
      </c>
      <c r="J107" s="12">
        <f t="shared" si="9"/>
        <v>5</v>
      </c>
      <c r="K107" s="12"/>
      <c r="L107" s="12" t="s">
        <v>246</v>
      </c>
    </row>
    <row r="108" spans="1:12" x14ac:dyDescent="0.25">
      <c r="A108">
        <v>20</v>
      </c>
      <c r="B108" t="s">
        <v>64</v>
      </c>
      <c r="C108" t="s">
        <v>65</v>
      </c>
      <c r="D108" s="12"/>
      <c r="E108" s="12"/>
      <c r="F108" s="12"/>
      <c r="G108" s="12"/>
      <c r="H108" s="12" t="s">
        <v>247</v>
      </c>
      <c r="I108" s="12">
        <v>1</v>
      </c>
      <c r="J108" s="12">
        <f t="shared" si="9"/>
        <v>1</v>
      </c>
      <c r="K108" s="12"/>
      <c r="L108" s="12" t="s">
        <v>254</v>
      </c>
    </row>
    <row r="109" spans="1:12" x14ac:dyDescent="0.25">
      <c r="A109">
        <v>29</v>
      </c>
      <c r="B109" t="s">
        <v>100</v>
      </c>
      <c r="C109" t="s">
        <v>101</v>
      </c>
      <c r="D109" s="12"/>
      <c r="E109" s="12"/>
      <c r="F109" s="12"/>
      <c r="G109" s="12"/>
      <c r="H109" s="12"/>
      <c r="I109" s="12"/>
      <c r="J109" s="12">
        <f t="shared" si="9"/>
        <v>0</v>
      </c>
      <c r="K109" s="12"/>
      <c r="L109" s="12"/>
    </row>
    <row r="110" spans="1:12" x14ac:dyDescent="0.25">
      <c r="A110">
        <v>49</v>
      </c>
      <c r="B110" t="s">
        <v>102</v>
      </c>
      <c r="C110" t="s">
        <v>103</v>
      </c>
      <c r="D110" s="12" t="s">
        <v>247</v>
      </c>
      <c r="E110" s="12">
        <v>1</v>
      </c>
      <c r="F110" s="12" t="s">
        <v>246</v>
      </c>
      <c r="G110" s="12">
        <v>2</v>
      </c>
      <c r="H110" s="12"/>
      <c r="I110" s="12"/>
      <c r="J110" s="12">
        <f t="shared" si="9"/>
        <v>3</v>
      </c>
      <c r="K110" s="12"/>
      <c r="L110" s="12" t="s">
        <v>247</v>
      </c>
    </row>
    <row r="111" spans="1:12" x14ac:dyDescent="0.25">
      <c r="A111">
        <v>51</v>
      </c>
      <c r="B111" t="s">
        <v>9</v>
      </c>
      <c r="C111" t="s">
        <v>10</v>
      </c>
      <c r="D111" s="12"/>
      <c r="E111" s="12"/>
      <c r="F111" s="12"/>
      <c r="G111" s="12"/>
      <c r="H111" s="12"/>
      <c r="I111" s="12"/>
      <c r="J111" s="12">
        <f t="shared" si="9"/>
        <v>0</v>
      </c>
      <c r="K111" s="12"/>
      <c r="L111" s="12"/>
    </row>
    <row r="112" spans="1:12" x14ac:dyDescent="0.25">
      <c r="A112">
        <v>56</v>
      </c>
      <c r="B112" t="s">
        <v>104</v>
      </c>
      <c r="C112" t="s">
        <v>105</v>
      </c>
      <c r="D112" s="12"/>
      <c r="E112" s="12"/>
      <c r="F112" s="12"/>
      <c r="G112" s="12"/>
      <c r="H112" s="12"/>
      <c r="I112" s="12"/>
      <c r="J112" s="12">
        <f t="shared" si="9"/>
        <v>0</v>
      </c>
      <c r="K112" s="12"/>
      <c r="L112" s="12"/>
    </row>
    <row r="113" spans="1:12" x14ac:dyDescent="0.25">
      <c r="A113">
        <v>76</v>
      </c>
      <c r="B113" t="s">
        <v>106</v>
      </c>
      <c r="C113" t="s">
        <v>107</v>
      </c>
      <c r="D113" s="12"/>
      <c r="E113" s="12"/>
      <c r="F113" s="12"/>
      <c r="G113" s="12"/>
      <c r="H113" s="12"/>
      <c r="I113" s="12"/>
      <c r="J113" s="12">
        <f t="shared" si="9"/>
        <v>0</v>
      </c>
      <c r="K113" s="12"/>
      <c r="L113" s="12"/>
    </row>
    <row r="115" spans="1:12" x14ac:dyDescent="0.25">
      <c r="A115" s="1" t="s">
        <v>108</v>
      </c>
      <c r="D115" s="27" t="s">
        <v>234</v>
      </c>
      <c r="E115" s="27"/>
      <c r="F115" s="27" t="s">
        <v>235</v>
      </c>
      <c r="G115" s="27"/>
      <c r="H115" s="27" t="s">
        <v>249</v>
      </c>
      <c r="I115" s="27"/>
    </row>
    <row r="116" spans="1:12" x14ac:dyDescent="0.25">
      <c r="A116" s="3" t="s">
        <v>88</v>
      </c>
      <c r="D116" s="9" t="s">
        <v>237</v>
      </c>
      <c r="E116" s="10" t="s">
        <v>238</v>
      </c>
      <c r="F116" s="9" t="s">
        <v>237</v>
      </c>
      <c r="G116" s="10" t="s">
        <v>238</v>
      </c>
      <c r="H116" s="9" t="s">
        <v>237</v>
      </c>
      <c r="I116" s="10" t="s">
        <v>238</v>
      </c>
      <c r="J116" s="11" t="s">
        <v>239</v>
      </c>
      <c r="K116" s="11" t="s">
        <v>250</v>
      </c>
      <c r="L116" s="10" t="s">
        <v>241</v>
      </c>
    </row>
    <row r="117" spans="1:12" x14ac:dyDescent="0.25">
      <c r="A117">
        <v>4</v>
      </c>
      <c r="B117" t="s">
        <v>31</v>
      </c>
      <c r="C117" t="s">
        <v>32</v>
      </c>
      <c r="D117" s="12" t="s">
        <v>247</v>
      </c>
      <c r="E117" s="12">
        <v>1</v>
      </c>
      <c r="F117" s="12"/>
      <c r="G117" s="12"/>
      <c r="H117" s="12" t="s">
        <v>245</v>
      </c>
      <c r="I117" s="12">
        <v>3</v>
      </c>
      <c r="J117" s="12">
        <f t="shared" ref="J117:J131" si="10">SUM(E117+G117+I117)</f>
        <v>4</v>
      </c>
      <c r="K117" s="12" t="s">
        <v>253</v>
      </c>
      <c r="L117" s="12" t="s">
        <v>246</v>
      </c>
    </row>
    <row r="118" spans="1:12" x14ac:dyDescent="0.25">
      <c r="A118">
        <v>5</v>
      </c>
      <c r="B118" t="s">
        <v>109</v>
      </c>
      <c r="C118" t="s">
        <v>110</v>
      </c>
      <c r="D118" s="12" t="s">
        <v>245</v>
      </c>
      <c r="E118" s="12">
        <v>3</v>
      </c>
      <c r="F118" s="12" t="s">
        <v>245</v>
      </c>
      <c r="G118" s="12">
        <v>3</v>
      </c>
      <c r="H118" s="12"/>
      <c r="I118" s="12"/>
      <c r="J118" s="12">
        <f t="shared" si="10"/>
        <v>6</v>
      </c>
      <c r="K118" s="12"/>
      <c r="L118" s="12" t="s">
        <v>245</v>
      </c>
    </row>
    <row r="119" spans="1:12" x14ac:dyDescent="0.25">
      <c r="A119">
        <v>30</v>
      </c>
      <c r="B119" t="s">
        <v>111</v>
      </c>
      <c r="C119" t="s">
        <v>40</v>
      </c>
      <c r="D119" s="12" t="s">
        <v>246</v>
      </c>
      <c r="E119" s="12">
        <v>2</v>
      </c>
      <c r="F119" s="12"/>
      <c r="G119" s="12"/>
      <c r="H119" s="12"/>
      <c r="I119" s="12"/>
      <c r="J119" s="12">
        <f t="shared" si="10"/>
        <v>2</v>
      </c>
      <c r="K119" s="12"/>
      <c r="L119" s="12"/>
    </row>
    <row r="120" spans="1:12" x14ac:dyDescent="0.25">
      <c r="A120">
        <v>33</v>
      </c>
      <c r="B120" t="s">
        <v>66</v>
      </c>
      <c r="C120" t="s">
        <v>67</v>
      </c>
      <c r="D120" s="12"/>
      <c r="E120" s="12"/>
      <c r="F120" s="12"/>
      <c r="G120" s="12"/>
      <c r="H120" s="12"/>
      <c r="I120" s="12"/>
      <c r="J120" s="12">
        <f t="shared" si="10"/>
        <v>0</v>
      </c>
      <c r="K120" s="12"/>
      <c r="L120" s="12"/>
    </row>
    <row r="121" spans="1:12" x14ac:dyDescent="0.25">
      <c r="A121">
        <v>34</v>
      </c>
      <c r="B121" t="s">
        <v>112</v>
      </c>
      <c r="C121" t="s">
        <v>25</v>
      </c>
      <c r="D121" s="12"/>
      <c r="E121" s="12"/>
      <c r="F121" s="12"/>
      <c r="G121" s="12"/>
      <c r="H121" s="12"/>
      <c r="I121" s="12"/>
      <c r="J121" s="12">
        <f t="shared" si="10"/>
        <v>0</v>
      </c>
      <c r="K121" s="12"/>
      <c r="L121" s="12"/>
    </row>
    <row r="122" spans="1:12" x14ac:dyDescent="0.25">
      <c r="A122">
        <v>39</v>
      </c>
      <c r="B122" t="s">
        <v>113</v>
      </c>
      <c r="C122" t="s">
        <v>114</v>
      </c>
      <c r="D122" s="12"/>
      <c r="E122" s="12"/>
      <c r="F122" s="12"/>
      <c r="G122" s="12"/>
      <c r="H122" s="12"/>
      <c r="I122" s="12"/>
      <c r="J122" s="12">
        <f t="shared" si="10"/>
        <v>0</v>
      </c>
      <c r="K122" s="12"/>
      <c r="L122" s="12"/>
    </row>
    <row r="123" spans="1:12" x14ac:dyDescent="0.25">
      <c r="A123">
        <v>40</v>
      </c>
      <c r="B123" t="s">
        <v>115</v>
      </c>
      <c r="C123" t="s">
        <v>116</v>
      </c>
      <c r="D123" s="12"/>
      <c r="E123" s="12"/>
      <c r="F123" s="12" t="s">
        <v>247</v>
      </c>
      <c r="G123" s="12">
        <v>1</v>
      </c>
      <c r="H123" s="12" t="s">
        <v>247</v>
      </c>
      <c r="I123" s="12">
        <v>1</v>
      </c>
      <c r="J123" s="12">
        <f t="shared" si="10"/>
        <v>2</v>
      </c>
      <c r="K123" s="12"/>
      <c r="L123" s="12"/>
    </row>
    <row r="124" spans="1:12" x14ac:dyDescent="0.25">
      <c r="A124">
        <v>48</v>
      </c>
      <c r="B124" t="s">
        <v>68</v>
      </c>
      <c r="C124" t="s">
        <v>69</v>
      </c>
      <c r="D124" s="12"/>
      <c r="E124" s="12"/>
      <c r="F124" s="12"/>
      <c r="G124" s="12"/>
      <c r="H124" s="12"/>
      <c r="I124" s="12"/>
      <c r="J124" s="12">
        <f t="shared" si="10"/>
        <v>0</v>
      </c>
      <c r="K124" s="12"/>
      <c r="L124" s="12"/>
    </row>
    <row r="125" spans="1:12" x14ac:dyDescent="0.25">
      <c r="A125">
        <v>66</v>
      </c>
      <c r="B125" t="s">
        <v>117</v>
      </c>
      <c r="C125" t="s">
        <v>118</v>
      </c>
      <c r="D125" s="12"/>
      <c r="E125" s="12"/>
      <c r="F125" s="12"/>
      <c r="G125" s="12"/>
      <c r="H125" s="12"/>
      <c r="I125" s="12"/>
      <c r="J125" s="12">
        <f t="shared" si="10"/>
        <v>0</v>
      </c>
      <c r="K125" s="12"/>
      <c r="L125" s="12"/>
    </row>
    <row r="126" spans="1:12" x14ac:dyDescent="0.25">
      <c r="A126">
        <v>70</v>
      </c>
      <c r="B126" t="s">
        <v>37</v>
      </c>
      <c r="C126" t="s">
        <v>38</v>
      </c>
      <c r="D126" s="12"/>
      <c r="E126" s="12"/>
      <c r="F126" s="12"/>
      <c r="G126" s="12"/>
      <c r="H126" s="12"/>
      <c r="I126" s="12"/>
      <c r="J126" s="12">
        <f t="shared" si="10"/>
        <v>0</v>
      </c>
      <c r="K126" s="12"/>
      <c r="L126" s="12"/>
    </row>
    <row r="127" spans="1:12" x14ac:dyDescent="0.25">
      <c r="A127">
        <v>75</v>
      </c>
      <c r="B127" t="s">
        <v>119</v>
      </c>
      <c r="C127" t="s">
        <v>120</v>
      </c>
      <c r="D127" s="12"/>
      <c r="E127" s="12"/>
      <c r="F127" s="12"/>
      <c r="G127" s="12"/>
      <c r="H127" s="12"/>
      <c r="I127" s="12"/>
      <c r="J127" s="12">
        <f t="shared" si="10"/>
        <v>0</v>
      </c>
      <c r="K127" s="12"/>
      <c r="L127" s="12"/>
    </row>
    <row r="128" spans="1:12" x14ac:dyDescent="0.25">
      <c r="A128">
        <v>78</v>
      </c>
      <c r="B128" t="s">
        <v>121</v>
      </c>
      <c r="C128" t="s">
        <v>122</v>
      </c>
      <c r="D128" s="12"/>
      <c r="E128" s="12"/>
      <c r="F128" s="12"/>
      <c r="G128" s="12"/>
      <c r="H128" s="12"/>
      <c r="I128" s="12"/>
      <c r="J128" s="12">
        <f t="shared" si="10"/>
        <v>0</v>
      </c>
      <c r="K128" s="12"/>
      <c r="L128" s="12"/>
    </row>
    <row r="129" spans="1:12" x14ac:dyDescent="0.25">
      <c r="A129">
        <v>81</v>
      </c>
      <c r="B129" t="s">
        <v>72</v>
      </c>
      <c r="C129" t="s">
        <v>73</v>
      </c>
      <c r="D129" s="12"/>
      <c r="E129" s="12"/>
      <c r="F129" s="12"/>
      <c r="G129" s="12"/>
      <c r="H129" s="12"/>
      <c r="I129" s="12"/>
      <c r="J129" s="12">
        <f t="shared" si="10"/>
        <v>0</v>
      </c>
      <c r="K129" s="12"/>
      <c r="L129" s="12"/>
    </row>
    <row r="130" spans="1:12" x14ac:dyDescent="0.25">
      <c r="A130">
        <v>83</v>
      </c>
      <c r="B130" t="s">
        <v>41</v>
      </c>
      <c r="C130" t="s">
        <v>42</v>
      </c>
      <c r="D130" s="12"/>
      <c r="E130" s="12"/>
      <c r="F130" s="12" t="s">
        <v>246</v>
      </c>
      <c r="G130" s="12">
        <v>2</v>
      </c>
      <c r="H130" s="12" t="s">
        <v>246</v>
      </c>
      <c r="I130" s="12">
        <v>2</v>
      </c>
      <c r="J130" s="12">
        <f t="shared" si="10"/>
        <v>4</v>
      </c>
      <c r="K130" s="12"/>
      <c r="L130" s="12" t="s">
        <v>247</v>
      </c>
    </row>
    <row r="131" spans="1:12" x14ac:dyDescent="0.25">
      <c r="A131">
        <v>84</v>
      </c>
      <c r="B131" t="s">
        <v>123</v>
      </c>
      <c r="C131" t="s">
        <v>124</v>
      </c>
      <c r="D131" s="12"/>
      <c r="E131" s="12"/>
      <c r="F131" s="12"/>
      <c r="G131" s="12"/>
      <c r="H131" s="12"/>
      <c r="I131" s="12"/>
      <c r="J131" s="12">
        <f t="shared" si="10"/>
        <v>0</v>
      </c>
      <c r="K131" s="12"/>
      <c r="L131" s="12"/>
    </row>
    <row r="133" spans="1:12" x14ac:dyDescent="0.25">
      <c r="A133" s="1" t="s">
        <v>125</v>
      </c>
      <c r="D133" s="27" t="s">
        <v>248</v>
      </c>
      <c r="E133" s="27"/>
      <c r="F133" s="27" t="s">
        <v>235</v>
      </c>
      <c r="G133" s="27"/>
      <c r="H133" s="27" t="s">
        <v>236</v>
      </c>
      <c r="I133" s="27"/>
    </row>
    <row r="134" spans="1:12" x14ac:dyDescent="0.25">
      <c r="A134" s="3" t="s">
        <v>1</v>
      </c>
      <c r="D134" s="9" t="s">
        <v>237</v>
      </c>
      <c r="E134" s="10" t="s">
        <v>238</v>
      </c>
      <c r="F134" s="9" t="s">
        <v>237</v>
      </c>
      <c r="G134" s="10" t="s">
        <v>238</v>
      </c>
      <c r="H134" s="9" t="s">
        <v>237</v>
      </c>
      <c r="I134" s="10" t="s">
        <v>238</v>
      </c>
      <c r="J134" s="11" t="s">
        <v>239</v>
      </c>
      <c r="K134" s="11" t="s">
        <v>250</v>
      </c>
      <c r="L134" s="10" t="s">
        <v>241</v>
      </c>
    </row>
    <row r="135" spans="1:12" x14ac:dyDescent="0.25">
      <c r="A135">
        <v>8</v>
      </c>
      <c r="B135" t="s">
        <v>126</v>
      </c>
      <c r="C135" t="s">
        <v>8</v>
      </c>
      <c r="D135" s="12"/>
      <c r="E135" s="12"/>
      <c r="F135" s="12"/>
      <c r="G135" s="12"/>
      <c r="H135" s="12"/>
      <c r="I135" s="12"/>
      <c r="J135" s="12">
        <f t="shared" ref="J135:J141" si="11">SUM(E135+G135+I135)</f>
        <v>0</v>
      </c>
      <c r="K135" s="12"/>
      <c r="L135" s="12"/>
    </row>
    <row r="136" spans="1:12" x14ac:dyDescent="0.25">
      <c r="A136">
        <v>26</v>
      </c>
      <c r="B136" t="s">
        <v>127</v>
      </c>
      <c r="C136" t="s">
        <v>128</v>
      </c>
      <c r="D136" s="12" t="s">
        <v>247</v>
      </c>
      <c r="E136" s="12">
        <v>1</v>
      </c>
      <c r="F136" s="12" t="s">
        <v>247</v>
      </c>
      <c r="G136" s="12">
        <v>1</v>
      </c>
      <c r="H136" s="12" t="s">
        <v>247</v>
      </c>
      <c r="I136" s="12">
        <v>1</v>
      </c>
      <c r="J136" s="12">
        <f t="shared" si="11"/>
        <v>3</v>
      </c>
      <c r="K136" s="12"/>
      <c r="L136" s="12" t="s">
        <v>247</v>
      </c>
    </row>
    <row r="137" spans="1:12" x14ac:dyDescent="0.25">
      <c r="A137">
        <v>38</v>
      </c>
      <c r="B137" t="s">
        <v>129</v>
      </c>
      <c r="C137" t="s">
        <v>130</v>
      </c>
      <c r="D137" s="12"/>
      <c r="E137" s="12"/>
      <c r="F137" s="12"/>
      <c r="G137" s="12"/>
      <c r="H137" s="12"/>
      <c r="I137" s="12"/>
      <c r="J137" s="12">
        <f t="shared" si="11"/>
        <v>0</v>
      </c>
      <c r="K137" s="12"/>
      <c r="L137" s="12"/>
    </row>
    <row r="138" spans="1:12" x14ac:dyDescent="0.25">
      <c r="A138">
        <v>39</v>
      </c>
      <c r="B138" t="s">
        <v>113</v>
      </c>
      <c r="C138" t="s">
        <v>114</v>
      </c>
      <c r="D138" s="12"/>
      <c r="E138" s="12"/>
      <c r="F138" s="12"/>
      <c r="G138" s="12"/>
      <c r="H138" s="12"/>
      <c r="I138" s="12"/>
      <c r="J138" s="12">
        <f t="shared" si="11"/>
        <v>0</v>
      </c>
      <c r="K138" s="12"/>
      <c r="L138" s="12"/>
    </row>
    <row r="139" spans="1:12" x14ac:dyDescent="0.25">
      <c r="A139">
        <v>52</v>
      </c>
      <c r="B139" t="s">
        <v>131</v>
      </c>
      <c r="C139" t="s">
        <v>116</v>
      </c>
      <c r="D139" s="12"/>
      <c r="E139" s="12"/>
      <c r="F139" s="12"/>
      <c r="G139" s="12"/>
      <c r="H139" s="12"/>
      <c r="I139" s="12"/>
      <c r="J139" s="12">
        <f t="shared" si="11"/>
        <v>0</v>
      </c>
      <c r="K139" s="12"/>
      <c r="L139" s="12"/>
    </row>
    <row r="140" spans="1:12" x14ac:dyDescent="0.25">
      <c r="A140">
        <v>54</v>
      </c>
      <c r="B140" t="s">
        <v>132</v>
      </c>
      <c r="C140" t="s">
        <v>133</v>
      </c>
      <c r="D140" s="12" t="s">
        <v>245</v>
      </c>
      <c r="E140" s="12">
        <v>3</v>
      </c>
      <c r="F140" s="12" t="s">
        <v>246</v>
      </c>
      <c r="G140" s="12">
        <v>2</v>
      </c>
      <c r="H140" s="12" t="s">
        <v>246</v>
      </c>
      <c r="I140" s="12">
        <v>2</v>
      </c>
      <c r="J140" s="12">
        <f t="shared" si="11"/>
        <v>7</v>
      </c>
      <c r="K140" s="12"/>
      <c r="L140" s="12" t="s">
        <v>246</v>
      </c>
    </row>
    <row r="141" spans="1:12" x14ac:dyDescent="0.25">
      <c r="A141">
        <v>75</v>
      </c>
      <c r="B141" t="s">
        <v>119</v>
      </c>
      <c r="C141" t="s">
        <v>134</v>
      </c>
      <c r="D141" s="12" t="s">
        <v>246</v>
      </c>
      <c r="E141" s="12">
        <v>2</v>
      </c>
      <c r="F141" s="12" t="s">
        <v>245</v>
      </c>
      <c r="G141" s="12">
        <v>3</v>
      </c>
      <c r="H141" s="12" t="s">
        <v>245</v>
      </c>
      <c r="I141" s="12">
        <v>3</v>
      </c>
      <c r="J141" s="12">
        <f t="shared" si="11"/>
        <v>8</v>
      </c>
      <c r="K141" s="12"/>
      <c r="L141" s="12" t="s">
        <v>245</v>
      </c>
    </row>
    <row r="142" spans="1:12" x14ac:dyDescent="0.25"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2" x14ac:dyDescent="0.25"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1:12" x14ac:dyDescent="0.25">
      <c r="A144" s="23" t="s">
        <v>137</v>
      </c>
      <c r="B144" s="23"/>
      <c r="C144" s="23"/>
    </row>
    <row r="145" spans="1:12" ht="22.5" customHeight="1" x14ac:dyDescent="0.25">
      <c r="A145" s="23"/>
      <c r="B145" s="23"/>
      <c r="C145" s="23"/>
      <c r="D145" s="27" t="s">
        <v>234</v>
      </c>
      <c r="E145" s="27"/>
      <c r="F145" s="27" t="s">
        <v>235</v>
      </c>
      <c r="G145" s="27"/>
      <c r="H145" s="27" t="s">
        <v>249</v>
      </c>
      <c r="I145" s="27"/>
    </row>
    <row r="146" spans="1:12" x14ac:dyDescent="0.25">
      <c r="A146" s="3" t="s">
        <v>1</v>
      </c>
      <c r="D146" s="9" t="s">
        <v>237</v>
      </c>
      <c r="E146" s="10" t="s">
        <v>238</v>
      </c>
      <c r="F146" s="9" t="s">
        <v>237</v>
      </c>
      <c r="G146" s="10" t="s">
        <v>238</v>
      </c>
      <c r="H146" s="9" t="s">
        <v>237</v>
      </c>
      <c r="I146" s="10" t="s">
        <v>238</v>
      </c>
      <c r="J146" s="11" t="s">
        <v>239</v>
      </c>
      <c r="K146" s="11" t="s">
        <v>250</v>
      </c>
      <c r="L146" s="10" t="s">
        <v>241</v>
      </c>
    </row>
    <row r="147" spans="1:12" x14ac:dyDescent="0.25">
      <c r="A147">
        <v>30</v>
      </c>
      <c r="B147" t="s">
        <v>111</v>
      </c>
      <c r="C147" t="s">
        <v>40</v>
      </c>
      <c r="D147" s="12" t="s">
        <v>246</v>
      </c>
      <c r="E147" s="12">
        <v>2</v>
      </c>
      <c r="F147" s="12" t="s">
        <v>246</v>
      </c>
      <c r="G147" s="12">
        <v>2</v>
      </c>
      <c r="H147" s="12" t="s">
        <v>246</v>
      </c>
      <c r="I147" s="12">
        <v>2</v>
      </c>
      <c r="J147" s="12">
        <f t="shared" ref="J147:J152" si="12">SUM(E147+G147+I147)</f>
        <v>6</v>
      </c>
      <c r="K147" s="12"/>
      <c r="L147" s="12" t="s">
        <v>246</v>
      </c>
    </row>
    <row r="148" spans="1:12" x14ac:dyDescent="0.25">
      <c r="A148">
        <v>40</v>
      </c>
      <c r="B148" t="s">
        <v>115</v>
      </c>
      <c r="C148" t="s">
        <v>116</v>
      </c>
      <c r="D148" s="12"/>
      <c r="E148" s="12"/>
      <c r="F148" s="12" t="s">
        <v>245</v>
      </c>
      <c r="G148" s="12">
        <v>3</v>
      </c>
      <c r="H148" s="12" t="s">
        <v>245</v>
      </c>
      <c r="I148" s="12">
        <v>3</v>
      </c>
      <c r="J148" s="12">
        <f t="shared" si="12"/>
        <v>6</v>
      </c>
      <c r="K148" s="12" t="s">
        <v>253</v>
      </c>
      <c r="L148" s="12" t="s">
        <v>245</v>
      </c>
    </row>
    <row r="149" spans="1:12" x14ac:dyDescent="0.25">
      <c r="A149">
        <v>49</v>
      </c>
      <c r="B149" t="s">
        <v>102</v>
      </c>
      <c r="C149" t="s">
        <v>103</v>
      </c>
      <c r="D149" s="12" t="s">
        <v>247</v>
      </c>
      <c r="E149" s="12">
        <v>1</v>
      </c>
      <c r="F149" s="12" t="s">
        <v>247</v>
      </c>
      <c r="G149" s="12">
        <v>1</v>
      </c>
      <c r="H149" s="12"/>
      <c r="I149" s="12"/>
      <c r="J149" s="12">
        <f t="shared" si="12"/>
        <v>2</v>
      </c>
      <c r="K149" s="12"/>
      <c r="L149" s="12"/>
    </row>
    <row r="150" spans="1:12" x14ac:dyDescent="0.25">
      <c r="A150">
        <v>66</v>
      </c>
      <c r="B150" t="s">
        <v>117</v>
      </c>
      <c r="C150" t="s">
        <v>118</v>
      </c>
      <c r="D150" s="12"/>
      <c r="E150" s="12"/>
      <c r="F150" s="12"/>
      <c r="G150" s="12"/>
      <c r="H150" s="12"/>
      <c r="I150" s="12"/>
      <c r="J150" s="12">
        <f t="shared" si="12"/>
        <v>0</v>
      </c>
      <c r="K150" s="12"/>
      <c r="L150" s="12"/>
    </row>
    <row r="151" spans="1:12" x14ac:dyDescent="0.25">
      <c r="A151">
        <v>78</v>
      </c>
      <c r="B151" t="s">
        <v>121</v>
      </c>
      <c r="C151" t="s">
        <v>122</v>
      </c>
      <c r="D151" s="12" t="s">
        <v>245</v>
      </c>
      <c r="E151" s="12">
        <v>3</v>
      </c>
      <c r="F151" s="12"/>
      <c r="G151" s="12"/>
      <c r="H151" s="12" t="s">
        <v>247</v>
      </c>
      <c r="I151" s="12">
        <v>1</v>
      </c>
      <c r="J151" s="12">
        <f t="shared" si="12"/>
        <v>4</v>
      </c>
      <c r="K151" s="12"/>
      <c r="L151" s="12" t="s">
        <v>247</v>
      </c>
    </row>
    <row r="152" spans="1:12" x14ac:dyDescent="0.25">
      <c r="A152">
        <v>84</v>
      </c>
      <c r="B152" t="s">
        <v>123</v>
      </c>
      <c r="C152" t="s">
        <v>124</v>
      </c>
      <c r="D152" s="12"/>
      <c r="E152" s="12"/>
      <c r="F152" s="12"/>
      <c r="G152" s="12"/>
      <c r="H152" s="12"/>
      <c r="I152" s="12"/>
      <c r="J152" s="12">
        <f t="shared" si="12"/>
        <v>0</v>
      </c>
      <c r="K152" s="12"/>
      <c r="L152" s="12"/>
    </row>
    <row r="154" spans="1:12" x14ac:dyDescent="0.25">
      <c r="A154" s="1" t="s">
        <v>232</v>
      </c>
    </row>
    <row r="155" spans="1:12" x14ac:dyDescent="0.25">
      <c r="A155" s="3" t="s">
        <v>138</v>
      </c>
      <c r="D155" s="27" t="s">
        <v>248</v>
      </c>
      <c r="E155" s="27"/>
      <c r="F155" s="27" t="s">
        <v>235</v>
      </c>
      <c r="G155" s="27"/>
      <c r="H155" s="27" t="s">
        <v>236</v>
      </c>
      <c r="I155" s="27"/>
    </row>
    <row r="156" spans="1:12" x14ac:dyDescent="0.25">
      <c r="A156" s="3" t="s">
        <v>1</v>
      </c>
      <c r="D156" s="9" t="s">
        <v>237</v>
      </c>
      <c r="E156" s="10" t="s">
        <v>238</v>
      </c>
      <c r="F156" s="9" t="s">
        <v>237</v>
      </c>
      <c r="G156" s="10" t="s">
        <v>238</v>
      </c>
      <c r="H156" s="9" t="s">
        <v>237</v>
      </c>
      <c r="I156" s="10" t="s">
        <v>238</v>
      </c>
      <c r="J156" s="11" t="s">
        <v>239</v>
      </c>
      <c r="K156" s="11" t="s">
        <v>250</v>
      </c>
      <c r="L156" s="10" t="s">
        <v>241</v>
      </c>
    </row>
    <row r="157" spans="1:12" x14ac:dyDescent="0.25">
      <c r="A157">
        <v>28</v>
      </c>
      <c r="B157" t="s">
        <v>83</v>
      </c>
      <c r="C157" t="s">
        <v>25</v>
      </c>
      <c r="D157" s="12" t="s">
        <v>246</v>
      </c>
      <c r="E157" s="12">
        <v>2</v>
      </c>
      <c r="F157" s="12" t="s">
        <v>247</v>
      </c>
      <c r="G157" s="12">
        <v>1</v>
      </c>
      <c r="H157" s="12"/>
      <c r="I157" s="12"/>
      <c r="J157" s="12">
        <f t="shared" ref="J157:J162" si="13">SUM(E157+G157+I157)</f>
        <v>3</v>
      </c>
      <c r="K157" s="12" t="s">
        <v>253</v>
      </c>
      <c r="L157" s="12" t="s">
        <v>246</v>
      </c>
    </row>
    <row r="158" spans="1:12" x14ac:dyDescent="0.25">
      <c r="A158">
        <v>29</v>
      </c>
      <c r="B158" t="s">
        <v>100</v>
      </c>
      <c r="C158" t="s">
        <v>101</v>
      </c>
      <c r="D158" s="12"/>
      <c r="E158" s="12"/>
      <c r="F158" s="12"/>
      <c r="G158" s="12"/>
      <c r="H158" s="12"/>
      <c r="I158" s="12"/>
      <c r="J158" s="12">
        <f t="shared" si="13"/>
        <v>0</v>
      </c>
      <c r="K158" s="12"/>
      <c r="L158" s="12"/>
    </row>
    <row r="159" spans="1:12" x14ac:dyDescent="0.25">
      <c r="A159">
        <v>47</v>
      </c>
      <c r="B159" t="s">
        <v>93</v>
      </c>
      <c r="C159" t="s">
        <v>255</v>
      </c>
      <c r="D159" s="12" t="s">
        <v>245</v>
      </c>
      <c r="E159" s="12">
        <v>3</v>
      </c>
      <c r="F159" s="12" t="s">
        <v>245</v>
      </c>
      <c r="G159" s="12">
        <v>3</v>
      </c>
      <c r="H159" s="12" t="s">
        <v>245</v>
      </c>
      <c r="I159" s="12">
        <v>3</v>
      </c>
      <c r="J159" s="12">
        <f t="shared" si="13"/>
        <v>9</v>
      </c>
      <c r="K159" s="12"/>
      <c r="L159" s="12" t="s">
        <v>245</v>
      </c>
    </row>
    <row r="160" spans="1:12" x14ac:dyDescent="0.25">
      <c r="A160">
        <v>50</v>
      </c>
      <c r="B160" t="s">
        <v>84</v>
      </c>
      <c r="C160" t="s">
        <v>85</v>
      </c>
      <c r="D160" s="12" t="s">
        <v>247</v>
      </c>
      <c r="E160" s="12">
        <v>1</v>
      </c>
      <c r="F160" s="12"/>
      <c r="G160" s="12"/>
      <c r="H160" s="12" t="s">
        <v>246</v>
      </c>
      <c r="I160" s="12">
        <v>2</v>
      </c>
      <c r="J160" s="12">
        <f t="shared" si="13"/>
        <v>3</v>
      </c>
      <c r="K160" s="12" t="s">
        <v>253</v>
      </c>
      <c r="L160" s="12" t="s">
        <v>247</v>
      </c>
    </row>
    <row r="161" spans="1:12" x14ac:dyDescent="0.25">
      <c r="A161">
        <v>51</v>
      </c>
      <c r="B161" t="s">
        <v>9</v>
      </c>
      <c r="C161" t="s">
        <v>10</v>
      </c>
      <c r="D161" s="12"/>
      <c r="E161" s="12"/>
      <c r="F161" s="12"/>
      <c r="G161" s="12"/>
      <c r="H161" s="12"/>
      <c r="I161" s="12"/>
      <c r="J161" s="12">
        <f t="shared" si="13"/>
        <v>0</v>
      </c>
      <c r="K161" s="12"/>
      <c r="L161" s="12"/>
    </row>
    <row r="162" spans="1:12" x14ac:dyDescent="0.25">
      <c r="A162">
        <v>85</v>
      </c>
      <c r="B162" t="s">
        <v>86</v>
      </c>
      <c r="C162" t="s">
        <v>6</v>
      </c>
      <c r="D162" s="12"/>
      <c r="E162" s="12"/>
      <c r="F162" s="12" t="s">
        <v>246</v>
      </c>
      <c r="G162" s="12">
        <v>2</v>
      </c>
      <c r="H162" s="12" t="s">
        <v>247</v>
      </c>
      <c r="I162" s="12">
        <v>1</v>
      </c>
      <c r="J162" s="12">
        <f t="shared" si="13"/>
        <v>3</v>
      </c>
      <c r="K162" s="12"/>
      <c r="L162" s="12"/>
    </row>
    <row r="163" spans="1:12" x14ac:dyDescent="0.25">
      <c r="A163" s="1"/>
    </row>
    <row r="164" spans="1:12" x14ac:dyDescent="0.25">
      <c r="A164" s="1" t="s">
        <v>141</v>
      </c>
    </row>
    <row r="165" spans="1:12" x14ac:dyDescent="0.25">
      <c r="A165" s="1" t="s">
        <v>142</v>
      </c>
      <c r="D165" s="27" t="s">
        <v>234</v>
      </c>
      <c r="E165" s="27"/>
      <c r="F165" s="27" t="s">
        <v>252</v>
      </c>
      <c r="G165" s="27"/>
      <c r="H165" s="27" t="s">
        <v>236</v>
      </c>
      <c r="I165" s="27"/>
    </row>
    <row r="166" spans="1:12" x14ac:dyDescent="0.25">
      <c r="A166" s="1" t="s">
        <v>1</v>
      </c>
      <c r="D166" s="9" t="s">
        <v>237</v>
      </c>
      <c r="E166" s="10" t="s">
        <v>238</v>
      </c>
      <c r="F166" s="9" t="s">
        <v>237</v>
      </c>
      <c r="G166" s="10" t="s">
        <v>238</v>
      </c>
      <c r="H166" s="9" t="s">
        <v>237</v>
      </c>
      <c r="I166" s="10" t="s">
        <v>238</v>
      </c>
      <c r="J166" s="11" t="s">
        <v>239</v>
      </c>
      <c r="K166" s="11" t="s">
        <v>250</v>
      </c>
      <c r="L166" s="10" t="s">
        <v>241</v>
      </c>
    </row>
    <row r="167" spans="1:12" x14ac:dyDescent="0.25">
      <c r="A167">
        <v>7</v>
      </c>
      <c r="B167" t="s">
        <v>143</v>
      </c>
      <c r="C167" t="s">
        <v>6</v>
      </c>
      <c r="D167" s="12"/>
      <c r="E167" s="12"/>
      <c r="F167" s="12"/>
      <c r="G167" s="12"/>
      <c r="H167" s="12"/>
      <c r="I167" s="12"/>
      <c r="J167" s="12">
        <f t="shared" ref="J167:J175" si="14">SUM(E167+G167+I167)</f>
        <v>0</v>
      </c>
      <c r="K167" s="12"/>
      <c r="L167" s="12"/>
    </row>
    <row r="168" spans="1:12" x14ac:dyDescent="0.25">
      <c r="A168">
        <v>10</v>
      </c>
      <c r="B168" t="s">
        <v>89</v>
      </c>
      <c r="C168" t="s">
        <v>90</v>
      </c>
      <c r="D168" s="12" t="s">
        <v>247</v>
      </c>
      <c r="E168" s="12">
        <v>1</v>
      </c>
      <c r="F168" s="12"/>
      <c r="G168" s="12"/>
      <c r="H168" s="12"/>
      <c r="I168" s="12"/>
      <c r="J168" s="12">
        <f t="shared" si="14"/>
        <v>1</v>
      </c>
      <c r="K168" s="12"/>
      <c r="L168" s="12"/>
    </row>
    <row r="169" spans="1:12" x14ac:dyDescent="0.25">
      <c r="A169">
        <v>13</v>
      </c>
      <c r="B169" t="s">
        <v>144</v>
      </c>
      <c r="C169" t="s">
        <v>145</v>
      </c>
      <c r="D169" s="12"/>
      <c r="E169" s="12"/>
      <c r="F169" s="12"/>
      <c r="G169" s="12"/>
      <c r="H169" s="12"/>
      <c r="I169" s="12"/>
      <c r="J169" s="12">
        <f t="shared" si="14"/>
        <v>0</v>
      </c>
      <c r="K169" s="12"/>
      <c r="L169" s="12"/>
    </row>
    <row r="170" spans="1:12" x14ac:dyDescent="0.25">
      <c r="A170">
        <v>18</v>
      </c>
      <c r="B170" t="s">
        <v>146</v>
      </c>
      <c r="C170" t="s">
        <v>63</v>
      </c>
      <c r="D170" s="12"/>
      <c r="E170" s="12"/>
      <c r="F170" s="12"/>
      <c r="G170" s="12"/>
      <c r="H170" s="12"/>
      <c r="I170" s="12"/>
      <c r="J170" s="12">
        <f t="shared" si="14"/>
        <v>0</v>
      </c>
      <c r="K170" s="12"/>
      <c r="L170" s="12"/>
    </row>
    <row r="171" spans="1:12" x14ac:dyDescent="0.25">
      <c r="A171">
        <v>22</v>
      </c>
      <c r="B171" t="s">
        <v>91</v>
      </c>
      <c r="C171" t="s">
        <v>92</v>
      </c>
      <c r="D171" s="12"/>
      <c r="E171" s="12"/>
      <c r="F171" s="12" t="s">
        <v>245</v>
      </c>
      <c r="G171" s="12">
        <v>3</v>
      </c>
      <c r="H171" s="12" t="s">
        <v>247</v>
      </c>
      <c r="I171" s="12">
        <v>1</v>
      </c>
      <c r="J171" s="12">
        <f t="shared" si="14"/>
        <v>4</v>
      </c>
      <c r="K171" s="12"/>
      <c r="L171" s="12" t="s">
        <v>247</v>
      </c>
    </row>
    <row r="172" spans="1:12" x14ac:dyDescent="0.25">
      <c r="A172">
        <v>59</v>
      </c>
      <c r="B172" t="s">
        <v>147</v>
      </c>
      <c r="C172" t="s">
        <v>134</v>
      </c>
      <c r="D172" s="12" t="s">
        <v>245</v>
      </c>
      <c r="E172" s="12">
        <v>3</v>
      </c>
      <c r="F172" s="12" t="s">
        <v>247</v>
      </c>
      <c r="G172" s="12">
        <v>1</v>
      </c>
      <c r="H172" s="12" t="s">
        <v>246</v>
      </c>
      <c r="I172" s="12">
        <v>2</v>
      </c>
      <c r="J172" s="12">
        <f t="shared" si="14"/>
        <v>6</v>
      </c>
      <c r="K172" s="12"/>
      <c r="L172" s="12" t="s">
        <v>246</v>
      </c>
    </row>
    <row r="173" spans="1:12" x14ac:dyDescent="0.25">
      <c r="A173">
        <v>60</v>
      </c>
      <c r="B173" t="s">
        <v>148</v>
      </c>
      <c r="C173" t="s">
        <v>149</v>
      </c>
      <c r="D173" s="12"/>
      <c r="E173" s="12"/>
      <c r="F173" s="12"/>
      <c r="G173" s="12"/>
      <c r="H173" s="12"/>
      <c r="I173" s="12"/>
      <c r="J173" s="12">
        <f t="shared" si="14"/>
        <v>0</v>
      </c>
      <c r="K173" s="12"/>
      <c r="L173" s="12"/>
    </row>
    <row r="174" spans="1:12" x14ac:dyDescent="0.25">
      <c r="A174">
        <v>76</v>
      </c>
      <c r="B174" t="s">
        <v>106</v>
      </c>
      <c r="C174" t="s">
        <v>107</v>
      </c>
      <c r="D174" s="12" t="s">
        <v>246</v>
      </c>
      <c r="E174" s="12">
        <v>2</v>
      </c>
      <c r="F174" s="12" t="s">
        <v>246</v>
      </c>
      <c r="G174" s="12">
        <v>2</v>
      </c>
      <c r="H174" s="12" t="s">
        <v>245</v>
      </c>
      <c r="I174" s="12">
        <v>3</v>
      </c>
      <c r="J174" s="12">
        <f t="shared" si="14"/>
        <v>7</v>
      </c>
      <c r="K174" s="12"/>
      <c r="L174" s="12" t="s">
        <v>245</v>
      </c>
    </row>
    <row r="175" spans="1:12" x14ac:dyDescent="0.25">
      <c r="A175">
        <v>87</v>
      </c>
      <c r="B175" t="s">
        <v>150</v>
      </c>
      <c r="C175" t="s">
        <v>151</v>
      </c>
      <c r="D175" s="12"/>
      <c r="E175" s="12"/>
      <c r="F175" s="12"/>
      <c r="G175" s="12"/>
      <c r="H175" s="12"/>
      <c r="I175" s="12"/>
      <c r="J175" s="12">
        <f t="shared" si="14"/>
        <v>0</v>
      </c>
      <c r="K175" s="12"/>
      <c r="L175" s="12"/>
    </row>
    <row r="177" spans="1:13" x14ac:dyDescent="0.25">
      <c r="A177" s="23" t="s">
        <v>152</v>
      </c>
      <c r="B177" s="23"/>
      <c r="C177" s="23"/>
    </row>
    <row r="178" spans="1:13" x14ac:dyDescent="0.25">
      <c r="A178" s="23"/>
      <c r="B178" s="23"/>
      <c r="C178" s="23"/>
      <c r="D178" s="27" t="s">
        <v>234</v>
      </c>
      <c r="E178" s="27"/>
      <c r="F178" s="27" t="s">
        <v>235</v>
      </c>
      <c r="G178" s="27"/>
      <c r="H178" s="27" t="s">
        <v>236</v>
      </c>
      <c r="I178" s="27"/>
    </row>
    <row r="179" spans="1:13" x14ac:dyDescent="0.25">
      <c r="A179" s="3" t="s">
        <v>1</v>
      </c>
      <c r="D179" s="9" t="s">
        <v>237</v>
      </c>
      <c r="E179" s="10" t="s">
        <v>238</v>
      </c>
      <c r="F179" s="9" t="s">
        <v>237</v>
      </c>
      <c r="G179" s="10" t="s">
        <v>238</v>
      </c>
      <c r="H179" s="9" t="s">
        <v>237</v>
      </c>
      <c r="I179" s="10" t="s">
        <v>238</v>
      </c>
      <c r="J179" s="11" t="s">
        <v>239</v>
      </c>
      <c r="K179" s="11" t="s">
        <v>250</v>
      </c>
      <c r="L179" s="10" t="s">
        <v>241</v>
      </c>
    </row>
    <row r="180" spans="1:13" x14ac:dyDescent="0.25">
      <c r="A180">
        <v>34</v>
      </c>
      <c r="B180" t="s">
        <v>112</v>
      </c>
      <c r="C180" t="s">
        <v>25</v>
      </c>
      <c r="D180" s="13" t="s">
        <v>245</v>
      </c>
      <c r="E180" s="13">
        <v>3</v>
      </c>
      <c r="F180" s="13" t="s">
        <v>245</v>
      </c>
      <c r="G180" s="13">
        <v>3</v>
      </c>
      <c r="H180" s="13" t="s">
        <v>245</v>
      </c>
      <c r="I180" s="13">
        <v>3</v>
      </c>
      <c r="J180" s="12">
        <f t="shared" ref="J180:J181" si="15">SUM(E180+G180+I180)</f>
        <v>9</v>
      </c>
      <c r="K180" s="13"/>
      <c r="L180" s="13" t="s">
        <v>245</v>
      </c>
    </row>
    <row r="181" spans="1:13" x14ac:dyDescent="0.25">
      <c r="A181">
        <v>37</v>
      </c>
      <c r="B181" t="s">
        <v>153</v>
      </c>
      <c r="C181" t="s">
        <v>145</v>
      </c>
      <c r="D181" s="12"/>
      <c r="E181" s="12"/>
      <c r="F181" s="12"/>
      <c r="G181" s="12"/>
      <c r="H181" s="12"/>
      <c r="I181" s="12"/>
      <c r="J181" s="12">
        <f t="shared" si="15"/>
        <v>0</v>
      </c>
      <c r="K181" s="12"/>
      <c r="L181" s="12"/>
    </row>
    <row r="182" spans="1:13" x14ac:dyDescent="0.25"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5">
      <c r="A183" s="24" t="s">
        <v>154</v>
      </c>
      <c r="B183" s="24"/>
      <c r="C183" s="2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ht="22.5" customHeight="1" x14ac:dyDescent="0.25">
      <c r="A184" s="24"/>
      <c r="B184" s="24"/>
      <c r="C184" s="24"/>
    </row>
    <row r="186" spans="1:13" x14ac:dyDescent="0.25">
      <c r="A186" s="3" t="s">
        <v>155</v>
      </c>
    </row>
    <row r="188" spans="1:13" x14ac:dyDescent="0.25">
      <c r="A188" s="1" t="s">
        <v>156</v>
      </c>
    </row>
    <row r="189" spans="1:13" x14ac:dyDescent="0.25">
      <c r="A189">
        <v>81</v>
      </c>
      <c r="B189" t="s">
        <v>72</v>
      </c>
      <c r="C189" t="s">
        <v>73</v>
      </c>
      <c r="D189" s="12" t="s">
        <v>245</v>
      </c>
    </row>
    <row r="191" spans="1:13" x14ac:dyDescent="0.25">
      <c r="A191" s="3" t="s">
        <v>157</v>
      </c>
    </row>
    <row r="192" spans="1:13" x14ac:dyDescent="0.25">
      <c r="A192" s="12">
        <v>81</v>
      </c>
      <c r="B192" s="12" t="s">
        <v>72</v>
      </c>
      <c r="C192" s="12" t="s">
        <v>73</v>
      </c>
    </row>
    <row r="195" spans="1:4" x14ac:dyDescent="0.25">
      <c r="A195" s="3" t="s">
        <v>163</v>
      </c>
    </row>
    <row r="196" spans="1:4" x14ac:dyDescent="0.25">
      <c r="A196" s="12">
        <v>63</v>
      </c>
      <c r="B196" s="12" t="s">
        <v>160</v>
      </c>
      <c r="C196" s="12" t="s">
        <v>161</v>
      </c>
    </row>
    <row r="197" spans="1:4" x14ac:dyDescent="0.25">
      <c r="A197" s="3"/>
    </row>
    <row r="198" spans="1:4" x14ac:dyDescent="0.25">
      <c r="A198" s="1" t="s">
        <v>166</v>
      </c>
    </row>
    <row r="199" spans="1:4" x14ac:dyDescent="0.25">
      <c r="A199">
        <v>29</v>
      </c>
      <c r="B199" t="s">
        <v>100</v>
      </c>
      <c r="C199" t="s">
        <v>101</v>
      </c>
      <c r="D199" s="12" t="s">
        <v>247</v>
      </c>
    </row>
    <row r="200" spans="1:4" x14ac:dyDescent="0.25">
      <c r="A200">
        <v>50</v>
      </c>
      <c r="B200" t="s">
        <v>84</v>
      </c>
      <c r="C200" t="s">
        <v>85</v>
      </c>
      <c r="D200" s="12" t="s">
        <v>246</v>
      </c>
    </row>
    <row r="201" spans="1:4" x14ac:dyDescent="0.25">
      <c r="A201">
        <v>51</v>
      </c>
      <c r="B201" t="s">
        <v>9</v>
      </c>
      <c r="C201" t="s">
        <v>10</v>
      </c>
      <c r="D201" s="12"/>
    </row>
    <row r="202" spans="1:4" x14ac:dyDescent="0.25">
      <c r="A202">
        <v>85</v>
      </c>
      <c r="B202" t="s">
        <v>86</v>
      </c>
      <c r="C202" t="s">
        <v>6</v>
      </c>
      <c r="D202" s="12" t="s">
        <v>245</v>
      </c>
    </row>
    <row r="204" spans="1:4" x14ac:dyDescent="0.25">
      <c r="A204" s="1" t="s">
        <v>167</v>
      </c>
    </row>
    <row r="205" spans="1:4" x14ac:dyDescent="0.25">
      <c r="A205">
        <v>7</v>
      </c>
      <c r="B205" t="s">
        <v>143</v>
      </c>
      <c r="C205" t="s">
        <v>6</v>
      </c>
      <c r="D205" s="12"/>
    </row>
    <row r="206" spans="1:4" x14ac:dyDescent="0.25">
      <c r="A206">
        <v>10</v>
      </c>
      <c r="B206" t="s">
        <v>89</v>
      </c>
      <c r="C206" t="s">
        <v>90</v>
      </c>
      <c r="D206" s="12" t="s">
        <v>247</v>
      </c>
    </row>
    <row r="207" spans="1:4" x14ac:dyDescent="0.25">
      <c r="A207">
        <v>18</v>
      </c>
      <c r="B207" t="s">
        <v>146</v>
      </c>
      <c r="C207" t="s">
        <v>63</v>
      </c>
      <c r="D207" s="12"/>
    </row>
    <row r="208" spans="1:4" x14ac:dyDescent="0.25">
      <c r="A208">
        <v>35</v>
      </c>
      <c r="B208" t="s">
        <v>19</v>
      </c>
      <c r="C208" t="s">
        <v>20</v>
      </c>
      <c r="D208" s="12"/>
    </row>
    <row r="209" spans="1:4" x14ac:dyDescent="0.25">
      <c r="A209">
        <v>60</v>
      </c>
      <c r="B209" t="s">
        <v>148</v>
      </c>
      <c r="C209" t="s">
        <v>149</v>
      </c>
      <c r="D209" s="12" t="s">
        <v>246</v>
      </c>
    </row>
    <row r="210" spans="1:4" x14ac:dyDescent="0.25">
      <c r="A210">
        <v>76</v>
      </c>
      <c r="B210" t="s">
        <v>106</v>
      </c>
      <c r="C210" t="s">
        <v>107</v>
      </c>
      <c r="D210" s="12" t="s">
        <v>245</v>
      </c>
    </row>
    <row r="211" spans="1:4" x14ac:dyDescent="0.25">
      <c r="A211">
        <v>87</v>
      </c>
      <c r="B211" t="s">
        <v>150</v>
      </c>
      <c r="C211" t="s">
        <v>151</v>
      </c>
      <c r="D211" s="12"/>
    </row>
    <row r="213" spans="1:4" x14ac:dyDescent="0.25">
      <c r="A213" s="1" t="s">
        <v>168</v>
      </c>
    </row>
    <row r="214" spans="1:4" x14ac:dyDescent="0.25">
      <c r="A214">
        <v>37</v>
      </c>
      <c r="B214" t="s">
        <v>153</v>
      </c>
      <c r="C214" t="s">
        <v>145</v>
      </c>
      <c r="D214" s="12"/>
    </row>
    <row r="215" spans="1:4" x14ac:dyDescent="0.25">
      <c r="A215">
        <v>67</v>
      </c>
      <c r="B215" t="s">
        <v>169</v>
      </c>
      <c r="C215" t="s">
        <v>170</v>
      </c>
      <c r="D215" s="12" t="s">
        <v>245</v>
      </c>
    </row>
    <row r="217" spans="1:4" x14ac:dyDescent="0.25">
      <c r="A217" s="1" t="s">
        <v>171</v>
      </c>
    </row>
    <row r="218" spans="1:4" x14ac:dyDescent="0.25">
      <c r="A218">
        <v>30</v>
      </c>
      <c r="B218" t="s">
        <v>111</v>
      </c>
      <c r="C218" t="s">
        <v>40</v>
      </c>
      <c r="D218" s="12" t="s">
        <v>245</v>
      </c>
    </row>
    <row r="219" spans="1:4" x14ac:dyDescent="0.25">
      <c r="A219">
        <v>40</v>
      </c>
      <c r="B219" t="s">
        <v>115</v>
      </c>
      <c r="C219" t="s">
        <v>116</v>
      </c>
    </row>
    <row r="220" spans="1:4" x14ac:dyDescent="0.25">
      <c r="A220">
        <v>49</v>
      </c>
      <c r="B220" t="s">
        <v>102</v>
      </c>
      <c r="C220" t="s">
        <v>103</v>
      </c>
    </row>
    <row r="221" spans="1:4" x14ac:dyDescent="0.25">
      <c r="A221">
        <v>66</v>
      </c>
      <c r="B221" t="s">
        <v>117</v>
      </c>
      <c r="C221" t="s">
        <v>118</v>
      </c>
    </row>
    <row r="222" spans="1:4" x14ac:dyDescent="0.25">
      <c r="A222">
        <v>78</v>
      </c>
      <c r="B222" t="s">
        <v>121</v>
      </c>
      <c r="C222" t="s">
        <v>122</v>
      </c>
    </row>
    <row r="223" spans="1:4" x14ac:dyDescent="0.25">
      <c r="A223">
        <v>84</v>
      </c>
      <c r="B223" t="s">
        <v>123</v>
      </c>
      <c r="C223" t="s">
        <v>124</v>
      </c>
    </row>
    <row r="225" spans="1:4" x14ac:dyDescent="0.25">
      <c r="A225" s="1" t="s">
        <v>172</v>
      </c>
    </row>
    <row r="226" spans="1:4" x14ac:dyDescent="0.25">
      <c r="A226">
        <v>26</v>
      </c>
      <c r="B226" t="s">
        <v>127</v>
      </c>
      <c r="C226" t="s">
        <v>128</v>
      </c>
    </row>
    <row r="227" spans="1:4" x14ac:dyDescent="0.25">
      <c r="A227">
        <v>38</v>
      </c>
      <c r="B227" t="s">
        <v>129</v>
      </c>
      <c r="C227" t="s">
        <v>130</v>
      </c>
      <c r="D227" s="12" t="s">
        <v>245</v>
      </c>
    </row>
    <row r="229" spans="1:4" x14ac:dyDescent="0.25">
      <c r="A229" s="1" t="s">
        <v>179</v>
      </c>
    </row>
    <row r="230" spans="1:4" x14ac:dyDescent="0.25">
      <c r="A230">
        <v>4</v>
      </c>
      <c r="B230" t="s">
        <v>31</v>
      </c>
      <c r="C230" t="s">
        <v>32</v>
      </c>
      <c r="D230" s="12"/>
    </row>
    <row r="231" spans="1:4" x14ac:dyDescent="0.25">
      <c r="A231">
        <v>34</v>
      </c>
      <c r="B231" t="s">
        <v>112</v>
      </c>
      <c r="C231" t="s">
        <v>25</v>
      </c>
      <c r="D231" s="12" t="s">
        <v>246</v>
      </c>
    </row>
    <row r="232" spans="1:4" x14ac:dyDescent="0.25">
      <c r="A232">
        <v>39</v>
      </c>
      <c r="B232" t="s">
        <v>113</v>
      </c>
      <c r="C232" t="s">
        <v>114</v>
      </c>
      <c r="D232" s="12"/>
    </row>
    <row r="233" spans="1:4" x14ac:dyDescent="0.25">
      <c r="A233">
        <v>70</v>
      </c>
      <c r="B233" t="s">
        <v>37</v>
      </c>
      <c r="C233" t="s">
        <v>38</v>
      </c>
      <c r="D233" s="12"/>
    </row>
    <row r="234" spans="1:4" x14ac:dyDescent="0.25">
      <c r="A234">
        <v>83</v>
      </c>
      <c r="B234" t="s">
        <v>41</v>
      </c>
      <c r="C234" t="s">
        <v>42</v>
      </c>
      <c r="D234" s="12" t="s">
        <v>245</v>
      </c>
    </row>
    <row r="235" spans="1:4" x14ac:dyDescent="0.25">
      <c r="A235">
        <v>84</v>
      </c>
      <c r="B235" t="s">
        <v>123</v>
      </c>
      <c r="C235" t="s">
        <v>124</v>
      </c>
      <c r="D235" s="12"/>
    </row>
    <row r="237" spans="1:4" ht="15.75" x14ac:dyDescent="0.25">
      <c r="A237" s="7" t="s">
        <v>182</v>
      </c>
      <c r="B237" s="8"/>
    </row>
    <row r="238" spans="1:4" ht="15.75" customHeight="1" x14ac:dyDescent="0.25">
      <c r="A238" s="25" t="s">
        <v>183</v>
      </c>
      <c r="B238" s="25"/>
      <c r="C238" s="25"/>
    </row>
    <row r="239" spans="1:4" ht="15.75" customHeight="1" x14ac:dyDescent="0.25">
      <c r="A239" s="25"/>
      <c r="B239" s="25"/>
      <c r="C239" s="25"/>
    </row>
    <row r="240" spans="1:4" x14ac:dyDescent="0.25">
      <c r="A240" s="26" t="s">
        <v>184</v>
      </c>
      <c r="B240" s="26"/>
      <c r="C240" s="26"/>
    </row>
    <row r="241" spans="1:12" x14ac:dyDescent="0.25">
      <c r="A241" s="26"/>
      <c r="B241" s="26"/>
      <c r="C241" s="26"/>
    </row>
    <row r="242" spans="1:12" x14ac:dyDescent="0.25">
      <c r="A242" s="4" t="s">
        <v>185</v>
      </c>
    </row>
    <row r="244" spans="1:12" x14ac:dyDescent="0.25">
      <c r="A244" s="23" t="s">
        <v>186</v>
      </c>
      <c r="B244" s="23"/>
      <c r="C244" s="23"/>
    </row>
    <row r="245" spans="1:12" x14ac:dyDescent="0.25">
      <c r="A245" s="23"/>
      <c r="B245" s="23"/>
      <c r="C245" s="23"/>
      <c r="D245" s="28" t="s">
        <v>256</v>
      </c>
      <c r="E245" s="28"/>
      <c r="F245" s="28" t="s">
        <v>243</v>
      </c>
      <c r="G245" s="28"/>
      <c r="H245" s="28" t="s">
        <v>244</v>
      </c>
      <c r="I245" s="28"/>
      <c r="J245" s="16"/>
      <c r="K245" s="16"/>
      <c r="L245" s="17"/>
    </row>
    <row r="246" spans="1:12" x14ac:dyDescent="0.25">
      <c r="A246" s="3" t="s">
        <v>13</v>
      </c>
      <c r="D246" s="9" t="s">
        <v>237</v>
      </c>
      <c r="E246" s="10" t="s">
        <v>238</v>
      </c>
      <c r="F246" s="9" t="s">
        <v>237</v>
      </c>
      <c r="G246" s="10" t="s">
        <v>238</v>
      </c>
      <c r="H246" s="9" t="s">
        <v>237</v>
      </c>
      <c r="I246" s="10" t="s">
        <v>238</v>
      </c>
      <c r="J246" s="11" t="s">
        <v>239</v>
      </c>
      <c r="K246" s="11" t="s">
        <v>257</v>
      </c>
      <c r="L246" s="10" t="s">
        <v>241</v>
      </c>
    </row>
    <row r="247" spans="1:12" x14ac:dyDescent="0.25">
      <c r="A247">
        <v>27</v>
      </c>
      <c r="B247" t="s">
        <v>187</v>
      </c>
      <c r="C247" t="s">
        <v>134</v>
      </c>
      <c r="D247" s="12" t="s">
        <v>245</v>
      </c>
      <c r="E247" s="12">
        <v>3</v>
      </c>
      <c r="F247" s="12" t="s">
        <v>245</v>
      </c>
      <c r="G247" s="12">
        <v>3</v>
      </c>
      <c r="H247" s="12" t="s">
        <v>245</v>
      </c>
      <c r="I247" s="12">
        <v>3</v>
      </c>
      <c r="J247" s="12">
        <f>SUM(E247+G247+I247)</f>
        <v>9</v>
      </c>
      <c r="K247" s="12"/>
      <c r="L247" s="12" t="s">
        <v>245</v>
      </c>
    </row>
    <row r="248" spans="1:12" x14ac:dyDescent="0.25">
      <c r="A248">
        <v>30</v>
      </c>
      <c r="B248" t="s">
        <v>111</v>
      </c>
      <c r="C248" t="s">
        <v>40</v>
      </c>
      <c r="D248" s="12" t="s">
        <v>246</v>
      </c>
      <c r="E248" s="12">
        <v>2</v>
      </c>
      <c r="F248" s="12" t="s">
        <v>246</v>
      </c>
      <c r="G248" s="12">
        <v>2</v>
      </c>
      <c r="H248" s="12" t="s">
        <v>247</v>
      </c>
      <c r="I248" s="12">
        <v>1</v>
      </c>
      <c r="J248" s="12">
        <f t="shared" ref="J248:J253" si="16">SUM(E248+G248+I248)</f>
        <v>5</v>
      </c>
      <c r="K248" s="12"/>
      <c r="L248" s="12" t="s">
        <v>246</v>
      </c>
    </row>
    <row r="249" spans="1:12" x14ac:dyDescent="0.25">
      <c r="A249">
        <v>40</v>
      </c>
      <c r="B249" t="s">
        <v>115</v>
      </c>
      <c r="C249" t="s">
        <v>116</v>
      </c>
      <c r="D249" s="12" t="s">
        <v>247</v>
      </c>
      <c r="E249" s="12">
        <v>1</v>
      </c>
      <c r="F249" s="12" t="s">
        <v>247</v>
      </c>
      <c r="G249" s="12">
        <v>1</v>
      </c>
      <c r="H249" s="12"/>
      <c r="I249" s="12"/>
      <c r="J249" s="12">
        <f t="shared" si="16"/>
        <v>2</v>
      </c>
      <c r="K249" s="12" t="s">
        <v>253</v>
      </c>
      <c r="L249" s="12" t="s">
        <v>247</v>
      </c>
    </row>
    <row r="250" spans="1:12" x14ac:dyDescent="0.25">
      <c r="A250">
        <v>49</v>
      </c>
      <c r="B250" t="s">
        <v>102</v>
      </c>
      <c r="C250" t="s">
        <v>103</v>
      </c>
      <c r="D250" s="12"/>
      <c r="E250" s="12"/>
      <c r="F250" s="12"/>
      <c r="G250" s="12"/>
      <c r="H250" s="12"/>
      <c r="I250" s="12"/>
      <c r="J250" s="12">
        <f t="shared" si="16"/>
        <v>0</v>
      </c>
      <c r="K250" s="12"/>
      <c r="L250" s="12"/>
    </row>
    <row r="251" spans="1:12" x14ac:dyDescent="0.25">
      <c r="A251">
        <v>66</v>
      </c>
      <c r="B251" t="s">
        <v>117</v>
      </c>
      <c r="C251" t="s">
        <v>118</v>
      </c>
      <c r="D251" s="12"/>
      <c r="E251" s="12"/>
      <c r="F251" s="12"/>
      <c r="G251" s="12"/>
      <c r="H251" s="12" t="s">
        <v>246</v>
      </c>
      <c r="I251" s="12">
        <v>2</v>
      </c>
      <c r="J251" s="12">
        <f t="shared" si="16"/>
        <v>2</v>
      </c>
      <c r="K251" s="12"/>
      <c r="L251" s="12" t="s">
        <v>254</v>
      </c>
    </row>
    <row r="252" spans="1:12" x14ac:dyDescent="0.25">
      <c r="A252">
        <v>78</v>
      </c>
      <c r="B252" t="s">
        <v>121</v>
      </c>
      <c r="C252" t="s">
        <v>122</v>
      </c>
      <c r="D252" s="12"/>
      <c r="E252" s="12"/>
      <c r="F252" s="12"/>
      <c r="G252" s="12"/>
      <c r="H252" s="12"/>
      <c r="I252" s="12"/>
      <c r="J252" s="12">
        <f t="shared" si="16"/>
        <v>0</v>
      </c>
      <c r="K252" s="12"/>
      <c r="L252" s="12"/>
    </row>
    <row r="253" spans="1:12" x14ac:dyDescent="0.25">
      <c r="A253">
        <v>84</v>
      </c>
      <c r="B253" t="s">
        <v>123</v>
      </c>
      <c r="C253" t="s">
        <v>124</v>
      </c>
      <c r="D253" s="12"/>
      <c r="E253" s="12"/>
      <c r="F253" s="12"/>
      <c r="G253" s="12"/>
      <c r="H253" s="12"/>
      <c r="I253" s="12"/>
      <c r="J253" s="12">
        <f t="shared" si="16"/>
        <v>0</v>
      </c>
      <c r="K253" s="12"/>
      <c r="L253" s="12"/>
    </row>
    <row r="255" spans="1:12" x14ac:dyDescent="0.25">
      <c r="A255" s="1" t="s">
        <v>188</v>
      </c>
      <c r="D255" s="28" t="s">
        <v>242</v>
      </c>
      <c r="E255" s="28"/>
      <c r="F255" s="28" t="s">
        <v>258</v>
      </c>
      <c r="G255" s="28"/>
      <c r="H255" s="28" t="s">
        <v>244</v>
      </c>
      <c r="I255" s="28"/>
      <c r="J255" s="16"/>
      <c r="K255" s="16"/>
      <c r="L255" s="17"/>
    </row>
    <row r="256" spans="1:12" x14ac:dyDescent="0.25">
      <c r="A256" s="3" t="s">
        <v>13</v>
      </c>
      <c r="D256" s="9" t="s">
        <v>237</v>
      </c>
      <c r="E256" s="10" t="s">
        <v>238</v>
      </c>
      <c r="F256" s="9" t="s">
        <v>237</v>
      </c>
      <c r="G256" s="10" t="s">
        <v>238</v>
      </c>
      <c r="H256" s="9" t="s">
        <v>237</v>
      </c>
      <c r="I256" s="10" t="s">
        <v>238</v>
      </c>
      <c r="J256" s="11" t="s">
        <v>239</v>
      </c>
      <c r="K256" s="11" t="s">
        <v>257</v>
      </c>
      <c r="L256" s="10" t="s">
        <v>241</v>
      </c>
    </row>
    <row r="257" spans="1:12" x14ac:dyDescent="0.25">
      <c r="A257">
        <v>23</v>
      </c>
      <c r="B257" t="s">
        <v>189</v>
      </c>
      <c r="C257" t="s">
        <v>159</v>
      </c>
      <c r="D257" s="12"/>
      <c r="E257" s="12"/>
      <c r="F257" s="12"/>
      <c r="G257" s="12"/>
      <c r="H257" s="12"/>
      <c r="I257" s="12"/>
      <c r="J257" s="12">
        <f t="shared" ref="J257:J262" si="17">SUM(E257+G257+I257)</f>
        <v>0</v>
      </c>
      <c r="K257" s="12"/>
      <c r="L257" s="12"/>
    </row>
    <row r="258" spans="1:12" x14ac:dyDescent="0.25">
      <c r="A258">
        <v>26</v>
      </c>
      <c r="B258" t="s">
        <v>127</v>
      </c>
      <c r="C258" t="s">
        <v>128</v>
      </c>
      <c r="D258" s="12" t="s">
        <v>247</v>
      </c>
      <c r="E258" s="12">
        <v>1</v>
      </c>
      <c r="F258" s="12"/>
      <c r="G258" s="12"/>
      <c r="H258" s="12" t="s">
        <v>246</v>
      </c>
      <c r="I258" s="12">
        <v>2</v>
      </c>
      <c r="J258" s="12">
        <f t="shared" si="17"/>
        <v>3</v>
      </c>
      <c r="K258" s="12"/>
      <c r="L258" s="12" t="s">
        <v>247</v>
      </c>
    </row>
    <row r="259" spans="1:12" x14ac:dyDescent="0.25">
      <c r="A259">
        <v>38</v>
      </c>
      <c r="B259" t="s">
        <v>129</v>
      </c>
      <c r="C259" t="s">
        <v>130</v>
      </c>
      <c r="D259" s="12" t="s">
        <v>246</v>
      </c>
      <c r="E259" s="12">
        <v>2</v>
      </c>
      <c r="F259" s="12" t="s">
        <v>247</v>
      </c>
      <c r="G259" s="12">
        <v>1</v>
      </c>
      <c r="H259" s="12" t="s">
        <v>247</v>
      </c>
      <c r="I259" s="12">
        <v>1</v>
      </c>
      <c r="J259" s="12">
        <f t="shared" si="17"/>
        <v>4</v>
      </c>
      <c r="K259" s="12"/>
      <c r="L259" s="12" t="s">
        <v>246</v>
      </c>
    </row>
    <row r="260" spans="1:12" x14ac:dyDescent="0.25">
      <c r="A260">
        <v>39</v>
      </c>
      <c r="B260" t="s">
        <v>113</v>
      </c>
      <c r="C260" t="s">
        <v>114</v>
      </c>
      <c r="D260" s="12"/>
      <c r="E260" s="12"/>
      <c r="F260" s="12" t="s">
        <v>246</v>
      </c>
      <c r="G260" s="12">
        <v>2</v>
      </c>
      <c r="H260" s="12"/>
      <c r="I260" s="12"/>
      <c r="J260" s="12">
        <f t="shared" si="17"/>
        <v>2</v>
      </c>
      <c r="K260" s="12"/>
      <c r="L260" s="12"/>
    </row>
    <row r="261" spans="1:12" x14ac:dyDescent="0.25">
      <c r="A261">
        <v>54</v>
      </c>
      <c r="B261" t="s">
        <v>132</v>
      </c>
      <c r="C261" t="s">
        <v>133</v>
      </c>
      <c r="D261" s="12" t="s">
        <v>245</v>
      </c>
      <c r="E261" s="12">
        <v>3</v>
      </c>
      <c r="F261" s="12" t="s">
        <v>245</v>
      </c>
      <c r="G261" s="12">
        <v>3</v>
      </c>
      <c r="H261" s="12" t="s">
        <v>245</v>
      </c>
      <c r="I261" s="12">
        <v>3</v>
      </c>
      <c r="J261" s="12">
        <f t="shared" si="17"/>
        <v>9</v>
      </c>
      <c r="K261" s="12"/>
      <c r="L261" s="12" t="s">
        <v>245</v>
      </c>
    </row>
    <row r="262" spans="1:12" x14ac:dyDescent="0.25">
      <c r="A262">
        <v>69</v>
      </c>
      <c r="B262" t="s">
        <v>158</v>
      </c>
      <c r="C262" t="s">
        <v>159</v>
      </c>
      <c r="D262" s="12"/>
      <c r="E262" s="12"/>
      <c r="F262" s="12"/>
      <c r="G262" s="12"/>
      <c r="H262" s="12"/>
      <c r="I262" s="12"/>
      <c r="J262" s="12">
        <f t="shared" si="17"/>
        <v>0</v>
      </c>
      <c r="K262" s="12"/>
      <c r="L262" s="12"/>
    </row>
    <row r="264" spans="1:12" x14ac:dyDescent="0.25">
      <c r="A264" s="20" t="s">
        <v>190</v>
      </c>
      <c r="B264" s="21"/>
      <c r="C264" s="21"/>
    </row>
    <row r="265" spans="1:12" x14ac:dyDescent="0.25">
      <c r="A265" s="21"/>
      <c r="B265" s="21"/>
      <c r="C265" s="21"/>
      <c r="D265" s="28" t="s">
        <v>242</v>
      </c>
      <c r="E265" s="28"/>
      <c r="F265" s="28" t="s">
        <v>243</v>
      </c>
      <c r="G265" s="28"/>
      <c r="H265" s="28" t="s">
        <v>259</v>
      </c>
      <c r="I265" s="28"/>
      <c r="J265" s="16"/>
      <c r="K265" s="16"/>
      <c r="L265" s="17"/>
    </row>
    <row r="266" spans="1:12" x14ac:dyDescent="0.25">
      <c r="A266" s="3" t="s">
        <v>191</v>
      </c>
      <c r="D266" s="9" t="s">
        <v>237</v>
      </c>
      <c r="E266" s="10" t="s">
        <v>238</v>
      </c>
      <c r="F266" s="9" t="s">
        <v>237</v>
      </c>
      <c r="G266" s="10" t="s">
        <v>238</v>
      </c>
      <c r="H266" s="9" t="s">
        <v>237</v>
      </c>
      <c r="I266" s="10" t="s">
        <v>238</v>
      </c>
      <c r="J266" s="11" t="s">
        <v>239</v>
      </c>
      <c r="K266" s="11" t="s">
        <v>257</v>
      </c>
      <c r="L266" s="10" t="s">
        <v>241</v>
      </c>
    </row>
    <row r="267" spans="1:12" x14ac:dyDescent="0.25">
      <c r="A267">
        <v>28</v>
      </c>
      <c r="B267" t="s">
        <v>83</v>
      </c>
      <c r="C267" t="s">
        <v>25</v>
      </c>
      <c r="D267" s="12" t="s">
        <v>247</v>
      </c>
      <c r="E267" s="12">
        <v>1</v>
      </c>
      <c r="F267" s="12"/>
      <c r="G267" s="12"/>
      <c r="H267" s="12"/>
      <c r="I267" s="12"/>
      <c r="J267" s="12">
        <f t="shared" ref="J267:J272" si="18">SUM(E267+G267+I267)</f>
        <v>1</v>
      </c>
      <c r="K267" s="12"/>
      <c r="L267" s="12"/>
    </row>
    <row r="268" spans="1:12" x14ac:dyDescent="0.25">
      <c r="A268">
        <v>29</v>
      </c>
      <c r="B268" t="s">
        <v>100</v>
      </c>
      <c r="C268" t="s">
        <v>101</v>
      </c>
      <c r="D268" s="12" t="s">
        <v>245</v>
      </c>
      <c r="E268" s="12">
        <v>3</v>
      </c>
      <c r="F268" s="12" t="s">
        <v>247</v>
      </c>
      <c r="G268" s="12">
        <v>1</v>
      </c>
      <c r="H268" s="12" t="s">
        <v>245</v>
      </c>
      <c r="I268" s="12">
        <v>3</v>
      </c>
      <c r="J268" s="12">
        <f t="shared" si="18"/>
        <v>7</v>
      </c>
      <c r="K268" s="12"/>
      <c r="L268" s="12" t="s">
        <v>245</v>
      </c>
    </row>
    <row r="269" spans="1:12" x14ac:dyDescent="0.25">
      <c r="A269">
        <v>47</v>
      </c>
      <c r="B269" t="s">
        <v>93</v>
      </c>
      <c r="C269" t="s">
        <v>139</v>
      </c>
      <c r="D269" s="12"/>
      <c r="E269" s="12"/>
      <c r="F269" s="12" t="s">
        <v>246</v>
      </c>
      <c r="G269" s="12">
        <v>2</v>
      </c>
      <c r="H269" s="12" t="s">
        <v>246</v>
      </c>
      <c r="I269" s="12">
        <v>2</v>
      </c>
      <c r="J269" s="12">
        <f t="shared" si="18"/>
        <v>4</v>
      </c>
      <c r="K269" s="12" t="s">
        <v>253</v>
      </c>
      <c r="L269" s="12" t="s">
        <v>246</v>
      </c>
    </row>
    <row r="270" spans="1:12" x14ac:dyDescent="0.25">
      <c r="A270">
        <v>50</v>
      </c>
      <c r="B270" t="s">
        <v>84</v>
      </c>
      <c r="C270" t="s">
        <v>85</v>
      </c>
      <c r="D270" s="12" t="s">
        <v>246</v>
      </c>
      <c r="E270" s="12">
        <v>2</v>
      </c>
      <c r="F270" s="12"/>
      <c r="G270" s="12"/>
      <c r="H270" s="12"/>
      <c r="I270" s="12"/>
      <c r="J270" s="12">
        <f t="shared" si="18"/>
        <v>2</v>
      </c>
      <c r="K270" s="12"/>
      <c r="L270" s="12"/>
    </row>
    <row r="271" spans="1:12" x14ac:dyDescent="0.25">
      <c r="A271">
        <v>51</v>
      </c>
      <c r="B271" t="s">
        <v>9</v>
      </c>
      <c r="C271" t="s">
        <v>10</v>
      </c>
      <c r="D271" s="12"/>
      <c r="E271" s="12"/>
      <c r="F271" s="12"/>
      <c r="G271" s="12"/>
      <c r="H271" s="12"/>
      <c r="I271" s="12"/>
      <c r="J271" s="12">
        <f t="shared" si="18"/>
        <v>0</v>
      </c>
      <c r="K271" s="12"/>
      <c r="L271" s="12"/>
    </row>
    <row r="272" spans="1:12" x14ac:dyDescent="0.25">
      <c r="A272">
        <v>85</v>
      </c>
      <c r="B272" t="s">
        <v>86</v>
      </c>
      <c r="C272" t="s">
        <v>6</v>
      </c>
      <c r="D272" s="12"/>
      <c r="E272" s="12"/>
      <c r="F272" s="12" t="s">
        <v>245</v>
      </c>
      <c r="G272" s="12">
        <v>3</v>
      </c>
      <c r="H272" s="12" t="s">
        <v>247</v>
      </c>
      <c r="I272" s="12">
        <v>1</v>
      </c>
      <c r="J272" s="12">
        <f t="shared" si="18"/>
        <v>4</v>
      </c>
      <c r="K272" s="12"/>
      <c r="L272" s="12" t="s">
        <v>247</v>
      </c>
    </row>
    <row r="274" spans="1:12" x14ac:dyDescent="0.25">
      <c r="A274" s="20" t="s">
        <v>192</v>
      </c>
      <c r="B274" s="21"/>
      <c r="C274" s="21"/>
    </row>
    <row r="275" spans="1:12" x14ac:dyDescent="0.25">
      <c r="A275" s="21"/>
      <c r="B275" s="21"/>
      <c r="C275" s="21"/>
      <c r="D275" s="28" t="s">
        <v>260</v>
      </c>
      <c r="E275" s="28"/>
      <c r="F275" s="28" t="s">
        <v>243</v>
      </c>
      <c r="G275" s="28"/>
      <c r="H275" s="28" t="s">
        <v>244</v>
      </c>
      <c r="I275" s="28"/>
      <c r="J275" s="16"/>
      <c r="K275" s="16"/>
      <c r="L275" s="17"/>
    </row>
    <row r="276" spans="1:12" x14ac:dyDescent="0.25">
      <c r="A276" s="3" t="s">
        <v>13</v>
      </c>
      <c r="D276" s="9" t="s">
        <v>237</v>
      </c>
      <c r="E276" s="10" t="s">
        <v>238</v>
      </c>
      <c r="F276" s="9" t="s">
        <v>237</v>
      </c>
      <c r="G276" s="10" t="s">
        <v>238</v>
      </c>
      <c r="H276" s="9" t="s">
        <v>237</v>
      </c>
      <c r="I276" s="10" t="s">
        <v>238</v>
      </c>
      <c r="J276" s="11" t="s">
        <v>239</v>
      </c>
      <c r="K276" s="11" t="s">
        <v>257</v>
      </c>
      <c r="L276" s="10" t="s">
        <v>241</v>
      </c>
    </row>
    <row r="277" spans="1:12" x14ac:dyDescent="0.25">
      <c r="A277">
        <v>1</v>
      </c>
      <c r="B277" t="s">
        <v>135</v>
      </c>
      <c r="C277" t="s">
        <v>136</v>
      </c>
      <c r="D277" s="12"/>
      <c r="E277" s="12"/>
      <c r="F277" s="12"/>
      <c r="G277" s="12"/>
      <c r="H277" s="12"/>
      <c r="I277" s="12"/>
      <c r="J277" s="12">
        <f t="shared" ref="J277:J280" si="19">SUM(E277+G277+I277)</f>
        <v>0</v>
      </c>
      <c r="K277" s="12"/>
      <c r="L277" s="12"/>
    </row>
    <row r="278" spans="1:12" x14ac:dyDescent="0.25">
      <c r="A278">
        <v>42</v>
      </c>
      <c r="B278" t="s">
        <v>164</v>
      </c>
      <c r="C278" t="s">
        <v>165</v>
      </c>
      <c r="D278" s="12" t="s">
        <v>245</v>
      </c>
      <c r="E278" s="12">
        <v>3</v>
      </c>
      <c r="F278" s="12" t="s">
        <v>245</v>
      </c>
      <c r="G278" s="12">
        <v>3</v>
      </c>
      <c r="H278" s="12" t="s">
        <v>245</v>
      </c>
      <c r="I278" s="12">
        <v>3</v>
      </c>
      <c r="J278" s="12">
        <f t="shared" si="19"/>
        <v>9</v>
      </c>
      <c r="K278" s="12"/>
      <c r="L278" s="12" t="s">
        <v>245</v>
      </c>
    </row>
    <row r="279" spans="1:12" x14ac:dyDescent="0.25">
      <c r="A279">
        <v>58</v>
      </c>
      <c r="B279" t="s">
        <v>193</v>
      </c>
      <c r="C279" t="s">
        <v>194</v>
      </c>
      <c r="D279" s="12"/>
      <c r="E279" s="12"/>
      <c r="F279" s="12"/>
      <c r="G279" s="12"/>
      <c r="H279" s="12"/>
      <c r="I279" s="12"/>
      <c r="J279" s="12">
        <f t="shared" si="19"/>
        <v>0</v>
      </c>
      <c r="K279" s="12"/>
      <c r="L279" s="12"/>
    </row>
    <row r="280" spans="1:12" x14ac:dyDescent="0.25">
      <c r="A280">
        <v>64</v>
      </c>
      <c r="B280" t="s">
        <v>195</v>
      </c>
      <c r="C280" t="s">
        <v>196</v>
      </c>
      <c r="D280" s="12"/>
      <c r="E280" s="12"/>
      <c r="F280" s="12"/>
      <c r="G280" s="12"/>
      <c r="H280" s="12"/>
      <c r="I280" s="12"/>
      <c r="J280" s="12">
        <f t="shared" si="19"/>
        <v>0</v>
      </c>
      <c r="K280" s="12"/>
      <c r="L280" s="12"/>
    </row>
    <row r="282" spans="1:12" x14ac:dyDescent="0.25">
      <c r="A282" s="1" t="s">
        <v>197</v>
      </c>
      <c r="D282" s="28" t="s">
        <v>242</v>
      </c>
      <c r="E282" s="28"/>
      <c r="F282" s="28" t="s">
        <v>258</v>
      </c>
      <c r="G282" s="28"/>
      <c r="H282" s="28" t="s">
        <v>244</v>
      </c>
      <c r="I282" s="28"/>
      <c r="J282" s="16"/>
      <c r="K282" s="16"/>
      <c r="L282" s="17"/>
    </row>
    <row r="283" spans="1:12" x14ac:dyDescent="0.25">
      <c r="A283" s="3" t="s">
        <v>13</v>
      </c>
      <c r="D283" s="9" t="s">
        <v>237</v>
      </c>
      <c r="E283" s="10" t="s">
        <v>238</v>
      </c>
      <c r="F283" s="9" t="s">
        <v>237</v>
      </c>
      <c r="G283" s="10" t="s">
        <v>238</v>
      </c>
      <c r="H283" s="9" t="s">
        <v>237</v>
      </c>
      <c r="I283" s="10" t="s">
        <v>238</v>
      </c>
      <c r="J283" s="11" t="s">
        <v>239</v>
      </c>
      <c r="K283" s="11" t="s">
        <v>257</v>
      </c>
      <c r="L283" s="10" t="s">
        <v>241</v>
      </c>
    </row>
    <row r="284" spans="1:12" x14ac:dyDescent="0.25">
      <c r="A284">
        <v>34</v>
      </c>
      <c r="B284" t="s">
        <v>112</v>
      </c>
      <c r="C284" t="s">
        <v>25</v>
      </c>
      <c r="D284" s="12" t="s">
        <v>246</v>
      </c>
      <c r="E284" s="12">
        <v>2</v>
      </c>
      <c r="F284" s="12" t="s">
        <v>247</v>
      </c>
      <c r="G284" s="12">
        <v>1</v>
      </c>
      <c r="H284" s="12" t="s">
        <v>247</v>
      </c>
      <c r="I284" s="12">
        <v>1</v>
      </c>
      <c r="J284" s="12">
        <f t="shared" ref="J284:J287" si="20">SUM(E284+G284+I284)</f>
        <v>4</v>
      </c>
      <c r="K284" s="12"/>
      <c r="L284" s="12" t="s">
        <v>247</v>
      </c>
    </row>
    <row r="285" spans="1:12" x14ac:dyDescent="0.25">
      <c r="A285">
        <v>37</v>
      </c>
      <c r="B285" t="s">
        <v>153</v>
      </c>
      <c r="C285" t="s">
        <v>145</v>
      </c>
      <c r="D285" s="12" t="s">
        <v>247</v>
      </c>
      <c r="E285" s="12">
        <v>1</v>
      </c>
      <c r="F285" s="12" t="s">
        <v>245</v>
      </c>
      <c r="G285" s="12">
        <v>3</v>
      </c>
      <c r="H285" s="12" t="s">
        <v>245</v>
      </c>
      <c r="I285" s="12">
        <v>3</v>
      </c>
      <c r="J285" s="12">
        <f t="shared" si="20"/>
        <v>7</v>
      </c>
      <c r="K285" s="12" t="s">
        <v>253</v>
      </c>
      <c r="L285" s="12" t="s">
        <v>245</v>
      </c>
    </row>
    <row r="286" spans="1:12" x14ac:dyDescent="0.25">
      <c r="A286">
        <v>43</v>
      </c>
      <c r="B286" t="s">
        <v>198</v>
      </c>
      <c r="C286" t="s">
        <v>199</v>
      </c>
      <c r="D286" s="12"/>
      <c r="E286" s="12"/>
      <c r="F286" s="12"/>
      <c r="G286" s="12"/>
      <c r="H286" s="12"/>
      <c r="I286" s="12"/>
      <c r="J286" s="12">
        <f t="shared" si="20"/>
        <v>0</v>
      </c>
      <c r="K286" s="12"/>
      <c r="L286" s="12"/>
    </row>
    <row r="287" spans="1:12" x14ac:dyDescent="0.25">
      <c r="A287">
        <v>67</v>
      </c>
      <c r="B287" t="s">
        <v>169</v>
      </c>
      <c r="C287" t="s">
        <v>170</v>
      </c>
      <c r="D287" s="12" t="s">
        <v>245</v>
      </c>
      <c r="E287" s="12">
        <v>3</v>
      </c>
      <c r="F287" s="12" t="s">
        <v>246</v>
      </c>
      <c r="G287" s="12">
        <v>2</v>
      </c>
      <c r="H287" s="12" t="s">
        <v>246</v>
      </c>
      <c r="I287" s="12">
        <v>2</v>
      </c>
      <c r="J287" s="12">
        <f t="shared" si="20"/>
        <v>7</v>
      </c>
      <c r="K287" s="12"/>
      <c r="L287" s="12" t="s">
        <v>246</v>
      </c>
    </row>
    <row r="289" spans="1:12" x14ac:dyDescent="0.25">
      <c r="A289" s="23" t="s">
        <v>200</v>
      </c>
      <c r="B289" s="23"/>
      <c r="C289" s="23"/>
    </row>
    <row r="290" spans="1:12" x14ac:dyDescent="0.25">
      <c r="A290" s="23"/>
      <c r="B290" s="23"/>
      <c r="C290" s="23"/>
      <c r="D290" s="28" t="s">
        <v>242</v>
      </c>
      <c r="E290" s="28"/>
      <c r="F290" s="28" t="s">
        <v>243</v>
      </c>
      <c r="G290" s="28"/>
      <c r="H290" s="28" t="s">
        <v>261</v>
      </c>
      <c r="I290" s="28"/>
      <c r="J290" s="16"/>
      <c r="K290" s="16"/>
      <c r="L290" s="17"/>
    </row>
    <row r="291" spans="1:12" x14ac:dyDescent="0.25">
      <c r="A291" s="3" t="s">
        <v>201</v>
      </c>
      <c r="D291" s="9" t="s">
        <v>237</v>
      </c>
      <c r="E291" s="10" t="s">
        <v>238</v>
      </c>
      <c r="F291" s="9" t="s">
        <v>237</v>
      </c>
      <c r="G291" s="10" t="s">
        <v>238</v>
      </c>
      <c r="H291" s="9" t="s">
        <v>237</v>
      </c>
      <c r="I291" s="10" t="s">
        <v>238</v>
      </c>
      <c r="J291" s="11" t="s">
        <v>239</v>
      </c>
      <c r="K291" s="11" t="s">
        <v>240</v>
      </c>
      <c r="L291" s="10" t="s">
        <v>241</v>
      </c>
    </row>
    <row r="292" spans="1:12" x14ac:dyDescent="0.25">
      <c r="A292">
        <v>7</v>
      </c>
      <c r="B292" t="s">
        <v>143</v>
      </c>
      <c r="C292" t="s">
        <v>6</v>
      </c>
      <c r="D292" s="12"/>
      <c r="E292" s="12"/>
      <c r="F292" s="12" t="s">
        <v>246</v>
      </c>
      <c r="G292" s="12">
        <v>2</v>
      </c>
      <c r="H292" s="12"/>
      <c r="I292" s="12"/>
      <c r="J292" s="12">
        <f t="shared" ref="J292:J300" si="21">SUM(E292+G292+I292)</f>
        <v>2</v>
      </c>
      <c r="K292" s="12"/>
      <c r="L292" s="12"/>
    </row>
    <row r="293" spans="1:12" x14ac:dyDescent="0.25">
      <c r="A293">
        <v>10</v>
      </c>
      <c r="B293" t="s">
        <v>89</v>
      </c>
      <c r="C293" t="s">
        <v>90</v>
      </c>
      <c r="D293" s="12"/>
      <c r="E293" s="12"/>
      <c r="F293" s="12" t="s">
        <v>247</v>
      </c>
      <c r="G293" s="12">
        <v>1</v>
      </c>
      <c r="H293" s="12"/>
      <c r="I293" s="12"/>
      <c r="J293" s="12">
        <f t="shared" si="21"/>
        <v>1</v>
      </c>
      <c r="K293" s="12"/>
      <c r="L293" s="12"/>
    </row>
    <row r="294" spans="1:12" x14ac:dyDescent="0.25">
      <c r="A294">
        <v>13</v>
      </c>
      <c r="B294" t="s">
        <v>144</v>
      </c>
      <c r="C294" t="s">
        <v>145</v>
      </c>
      <c r="D294" s="12" t="s">
        <v>247</v>
      </c>
      <c r="E294" s="12">
        <v>1</v>
      </c>
      <c r="F294" s="12"/>
      <c r="G294" s="12"/>
      <c r="H294" s="12" t="s">
        <v>246</v>
      </c>
      <c r="I294" s="12">
        <v>2</v>
      </c>
      <c r="J294" s="12">
        <f t="shared" si="21"/>
        <v>3</v>
      </c>
      <c r="K294" s="12"/>
      <c r="L294" s="12" t="s">
        <v>247</v>
      </c>
    </row>
    <row r="295" spans="1:12" x14ac:dyDescent="0.25">
      <c r="A295">
        <v>18</v>
      </c>
      <c r="B295" t="s">
        <v>146</v>
      </c>
      <c r="C295" t="s">
        <v>63</v>
      </c>
      <c r="D295" s="12"/>
      <c r="E295" s="12"/>
      <c r="F295" s="12"/>
      <c r="G295" s="12"/>
      <c r="H295" s="12"/>
      <c r="I295" s="12"/>
      <c r="J295" s="12">
        <f t="shared" si="21"/>
        <v>0</v>
      </c>
      <c r="K295" s="12"/>
      <c r="L295" s="12"/>
    </row>
    <row r="296" spans="1:12" x14ac:dyDescent="0.25">
      <c r="A296">
        <v>22</v>
      </c>
      <c r="B296" t="s">
        <v>91</v>
      </c>
      <c r="C296" t="s">
        <v>92</v>
      </c>
      <c r="D296" s="12"/>
      <c r="E296" s="12"/>
      <c r="F296" s="12"/>
      <c r="G296" s="12"/>
      <c r="H296" s="12"/>
      <c r="I296" s="12"/>
      <c r="J296" s="12">
        <f t="shared" si="21"/>
        <v>0</v>
      </c>
      <c r="K296" s="12"/>
      <c r="L296" s="12"/>
    </row>
    <row r="297" spans="1:12" x14ac:dyDescent="0.25">
      <c r="A297">
        <v>59</v>
      </c>
      <c r="B297" t="s">
        <v>147</v>
      </c>
      <c r="C297" t="s">
        <v>134</v>
      </c>
      <c r="D297" s="12" t="s">
        <v>246</v>
      </c>
      <c r="E297" s="12">
        <v>2</v>
      </c>
      <c r="F297" s="12" t="s">
        <v>245</v>
      </c>
      <c r="G297" s="12">
        <v>3</v>
      </c>
      <c r="H297" s="12" t="s">
        <v>245</v>
      </c>
      <c r="I297" s="12">
        <v>3</v>
      </c>
      <c r="J297" s="12">
        <f t="shared" si="21"/>
        <v>8</v>
      </c>
      <c r="K297" s="12"/>
      <c r="L297" s="12" t="s">
        <v>245</v>
      </c>
    </row>
    <row r="298" spans="1:12" x14ac:dyDescent="0.25">
      <c r="A298">
        <v>60</v>
      </c>
      <c r="B298" t="s">
        <v>148</v>
      </c>
      <c r="C298" t="s">
        <v>149</v>
      </c>
      <c r="D298" s="12"/>
      <c r="E298" s="12"/>
      <c r="F298" s="12"/>
      <c r="G298" s="12"/>
      <c r="H298" s="12"/>
      <c r="I298" s="12"/>
      <c r="J298" s="12">
        <f t="shared" si="21"/>
        <v>0</v>
      </c>
      <c r="K298" s="12"/>
      <c r="L298" s="12"/>
    </row>
    <row r="299" spans="1:12" x14ac:dyDescent="0.25">
      <c r="A299">
        <v>76</v>
      </c>
      <c r="B299" t="s">
        <v>106</v>
      </c>
      <c r="C299" t="s">
        <v>107</v>
      </c>
      <c r="D299" s="12" t="s">
        <v>245</v>
      </c>
      <c r="E299" s="12">
        <v>3</v>
      </c>
      <c r="F299" s="12"/>
      <c r="G299" s="12"/>
      <c r="H299" s="12" t="s">
        <v>247</v>
      </c>
      <c r="I299" s="12">
        <v>1</v>
      </c>
      <c r="J299" s="12">
        <f t="shared" si="21"/>
        <v>4</v>
      </c>
      <c r="K299" s="12"/>
      <c r="L299" s="12" t="s">
        <v>246</v>
      </c>
    </row>
    <row r="300" spans="1:12" x14ac:dyDescent="0.25">
      <c r="A300">
        <v>87</v>
      </c>
      <c r="B300" t="s">
        <v>150</v>
      </c>
      <c r="C300" t="s">
        <v>151</v>
      </c>
      <c r="D300" s="12"/>
      <c r="E300" s="12"/>
      <c r="F300" s="12"/>
      <c r="G300" s="12"/>
      <c r="H300" s="12"/>
      <c r="I300" s="12"/>
      <c r="J300" s="12">
        <f t="shared" si="21"/>
        <v>0</v>
      </c>
      <c r="K300" s="12"/>
      <c r="L300" s="12"/>
    </row>
    <row r="302" spans="1:12" x14ac:dyDescent="0.25">
      <c r="A302" s="1" t="s">
        <v>202</v>
      </c>
      <c r="D302" s="28" t="s">
        <v>262</v>
      </c>
      <c r="E302" s="28"/>
      <c r="F302" s="28" t="s">
        <v>243</v>
      </c>
      <c r="G302" s="28"/>
      <c r="H302" s="28" t="s">
        <v>244</v>
      </c>
      <c r="I302" s="28"/>
      <c r="J302" s="16"/>
      <c r="K302" s="16"/>
      <c r="L302" s="17"/>
    </row>
    <row r="303" spans="1:12" x14ac:dyDescent="0.25">
      <c r="A303" s="3" t="s">
        <v>13</v>
      </c>
      <c r="D303" s="9" t="s">
        <v>237</v>
      </c>
      <c r="E303" s="10" t="s">
        <v>238</v>
      </c>
      <c r="F303" s="9" t="s">
        <v>237</v>
      </c>
      <c r="G303" s="10" t="s">
        <v>238</v>
      </c>
      <c r="H303" s="9" t="s">
        <v>237</v>
      </c>
      <c r="I303" s="10" t="s">
        <v>238</v>
      </c>
      <c r="J303" s="11" t="s">
        <v>239</v>
      </c>
      <c r="K303" s="11" t="s">
        <v>257</v>
      </c>
      <c r="L303" s="10" t="s">
        <v>241</v>
      </c>
    </row>
    <row r="304" spans="1:12" x14ac:dyDescent="0.25">
      <c r="A304">
        <v>8</v>
      </c>
      <c r="B304" t="s">
        <v>126</v>
      </c>
      <c r="C304" t="s">
        <v>173</v>
      </c>
      <c r="D304" s="12"/>
      <c r="E304" s="12"/>
      <c r="F304" s="12"/>
      <c r="G304" s="12"/>
      <c r="H304" s="12"/>
      <c r="I304" s="12"/>
      <c r="J304" s="12">
        <f t="shared" ref="J304:J312" si="22">SUM(E304+G304+I304)</f>
        <v>0</v>
      </c>
      <c r="K304" s="12"/>
      <c r="L304" s="12"/>
    </row>
    <row r="305" spans="1:12" x14ac:dyDescent="0.25">
      <c r="A305">
        <v>19</v>
      </c>
      <c r="B305" t="s">
        <v>174</v>
      </c>
      <c r="C305" t="s">
        <v>18</v>
      </c>
      <c r="D305" s="12"/>
      <c r="E305" s="12"/>
      <c r="F305" s="12"/>
      <c r="G305" s="12"/>
      <c r="H305" s="12"/>
      <c r="I305" s="12"/>
      <c r="J305" s="12">
        <f t="shared" si="22"/>
        <v>0</v>
      </c>
      <c r="K305" s="12"/>
      <c r="L305" s="12"/>
    </row>
    <row r="306" spans="1:12" x14ac:dyDescent="0.25">
      <c r="A306">
        <v>32</v>
      </c>
      <c r="B306" t="s">
        <v>175</v>
      </c>
      <c r="C306" t="s">
        <v>176</v>
      </c>
      <c r="D306" s="12"/>
      <c r="E306" s="12"/>
      <c r="F306" s="12"/>
      <c r="G306" s="12"/>
      <c r="H306" s="12"/>
      <c r="I306" s="12"/>
      <c r="J306" s="12">
        <f t="shared" si="22"/>
        <v>0</v>
      </c>
      <c r="K306" s="12"/>
      <c r="L306" s="12"/>
    </row>
    <row r="307" spans="1:12" x14ac:dyDescent="0.25">
      <c r="A307">
        <v>36</v>
      </c>
      <c r="B307" t="s">
        <v>203</v>
      </c>
      <c r="C307" t="s">
        <v>204</v>
      </c>
      <c r="D307" s="12"/>
      <c r="E307" s="12"/>
      <c r="F307" s="12"/>
      <c r="G307" s="12"/>
      <c r="H307" s="12"/>
      <c r="I307" s="12"/>
      <c r="J307" s="12">
        <f t="shared" si="22"/>
        <v>0</v>
      </c>
      <c r="K307" s="12"/>
      <c r="L307" s="12"/>
    </row>
    <row r="308" spans="1:12" x14ac:dyDescent="0.25">
      <c r="A308">
        <v>52</v>
      </c>
      <c r="B308" t="s">
        <v>131</v>
      </c>
      <c r="C308" t="s">
        <v>116</v>
      </c>
      <c r="D308" s="12"/>
      <c r="E308" s="12"/>
      <c r="F308" s="12"/>
      <c r="G308" s="12"/>
      <c r="H308" s="12"/>
      <c r="I308" s="12"/>
      <c r="J308" s="12">
        <f t="shared" si="22"/>
        <v>0</v>
      </c>
      <c r="K308" s="12"/>
      <c r="L308" s="12"/>
    </row>
    <row r="309" spans="1:12" x14ac:dyDescent="0.25">
      <c r="A309">
        <v>63</v>
      </c>
      <c r="B309" t="s">
        <v>160</v>
      </c>
      <c r="C309" t="s">
        <v>161</v>
      </c>
      <c r="D309" s="12" t="s">
        <v>245</v>
      </c>
      <c r="E309" s="12">
        <v>3</v>
      </c>
      <c r="F309" s="12" t="s">
        <v>246</v>
      </c>
      <c r="G309" s="12">
        <v>2</v>
      </c>
      <c r="H309" s="12" t="s">
        <v>247</v>
      </c>
      <c r="I309" s="12">
        <v>1</v>
      </c>
      <c r="J309" s="12">
        <f t="shared" si="22"/>
        <v>6</v>
      </c>
      <c r="K309" s="12"/>
      <c r="L309" s="12" t="s">
        <v>246</v>
      </c>
    </row>
    <row r="310" spans="1:12" x14ac:dyDescent="0.25">
      <c r="A310">
        <v>73</v>
      </c>
      <c r="B310" t="s">
        <v>177</v>
      </c>
      <c r="C310" t="s">
        <v>178</v>
      </c>
      <c r="D310" s="12" t="s">
        <v>247</v>
      </c>
      <c r="E310" s="12">
        <v>1</v>
      </c>
      <c r="F310" s="12" t="s">
        <v>247</v>
      </c>
      <c r="G310" s="12">
        <v>1</v>
      </c>
      <c r="H310" s="12" t="s">
        <v>246</v>
      </c>
      <c r="I310" s="12">
        <v>2</v>
      </c>
      <c r="J310" s="12">
        <f t="shared" si="22"/>
        <v>4</v>
      </c>
      <c r="K310" s="12"/>
      <c r="L310" s="12" t="s">
        <v>247</v>
      </c>
    </row>
    <row r="311" spans="1:12" x14ac:dyDescent="0.25">
      <c r="A311">
        <v>75</v>
      </c>
      <c r="B311" t="s">
        <v>119</v>
      </c>
      <c r="C311" t="s">
        <v>134</v>
      </c>
      <c r="D311" s="12" t="s">
        <v>246</v>
      </c>
      <c r="E311" s="12">
        <v>2</v>
      </c>
      <c r="F311" s="12" t="s">
        <v>245</v>
      </c>
      <c r="G311" s="12">
        <v>3</v>
      </c>
      <c r="H311" s="12" t="s">
        <v>245</v>
      </c>
      <c r="I311" s="12">
        <v>3</v>
      </c>
      <c r="J311" s="12">
        <f t="shared" si="22"/>
        <v>8</v>
      </c>
      <c r="K311" s="12"/>
      <c r="L311" s="12" t="s">
        <v>245</v>
      </c>
    </row>
    <row r="312" spans="1:12" x14ac:dyDescent="0.25">
      <c r="A312">
        <v>77</v>
      </c>
      <c r="B312" t="s">
        <v>162</v>
      </c>
      <c r="C312" t="s">
        <v>178</v>
      </c>
      <c r="D312" s="12"/>
      <c r="E312" s="12"/>
      <c r="F312" s="12"/>
      <c r="G312" s="12"/>
      <c r="H312" s="12"/>
      <c r="I312" s="12"/>
      <c r="J312" s="12">
        <f t="shared" si="22"/>
        <v>0</v>
      </c>
      <c r="K312" s="12"/>
      <c r="L312" s="12"/>
    </row>
    <row r="314" spans="1:12" x14ac:dyDescent="0.25">
      <c r="A314" s="1" t="s">
        <v>205</v>
      </c>
      <c r="D314" s="28" t="s">
        <v>242</v>
      </c>
      <c r="E314" s="28"/>
      <c r="F314" s="28" t="s">
        <v>258</v>
      </c>
      <c r="G314" s="28"/>
      <c r="H314" s="28" t="s">
        <v>244</v>
      </c>
      <c r="I314" s="28"/>
      <c r="J314" s="16"/>
      <c r="K314" s="16"/>
      <c r="L314" s="17"/>
    </row>
    <row r="315" spans="1:12" x14ac:dyDescent="0.25">
      <c r="A315" s="5" t="s">
        <v>82</v>
      </c>
      <c r="D315" s="9" t="s">
        <v>237</v>
      </c>
      <c r="E315" s="10" t="s">
        <v>238</v>
      </c>
      <c r="F315" s="9" t="s">
        <v>237</v>
      </c>
      <c r="G315" s="10" t="s">
        <v>238</v>
      </c>
      <c r="H315" s="9" t="s">
        <v>237</v>
      </c>
      <c r="I315" s="10" t="s">
        <v>238</v>
      </c>
      <c r="J315" s="11" t="s">
        <v>239</v>
      </c>
      <c r="K315" s="11" t="s">
        <v>257</v>
      </c>
      <c r="L315" s="10" t="s">
        <v>241</v>
      </c>
    </row>
    <row r="316" spans="1:12" x14ac:dyDescent="0.25">
      <c r="A316">
        <v>9</v>
      </c>
      <c r="B316" t="s">
        <v>5</v>
      </c>
      <c r="C316" t="s">
        <v>6</v>
      </c>
      <c r="D316" s="12" t="s">
        <v>246</v>
      </c>
      <c r="E316" s="12">
        <v>2</v>
      </c>
      <c r="F316" s="12" t="s">
        <v>246</v>
      </c>
      <c r="G316" s="12">
        <v>2</v>
      </c>
      <c r="H316" s="12" t="s">
        <v>246</v>
      </c>
      <c r="I316" s="12">
        <v>2</v>
      </c>
      <c r="J316" s="12">
        <f t="shared" ref="J316:J318" si="23">SUM(E316+G316+I316)</f>
        <v>6</v>
      </c>
      <c r="K316" s="12"/>
      <c r="L316" s="12" t="s">
        <v>246</v>
      </c>
    </row>
    <row r="317" spans="1:12" x14ac:dyDescent="0.25">
      <c r="A317">
        <v>74</v>
      </c>
      <c r="B317" t="s">
        <v>11</v>
      </c>
      <c r="C317" t="s">
        <v>6</v>
      </c>
      <c r="D317" s="12" t="s">
        <v>245</v>
      </c>
      <c r="E317" s="12">
        <v>3</v>
      </c>
      <c r="F317" s="12" t="s">
        <v>245</v>
      </c>
      <c r="G317" s="12">
        <v>3</v>
      </c>
      <c r="H317" s="12" t="s">
        <v>245</v>
      </c>
      <c r="I317" s="12">
        <v>3</v>
      </c>
      <c r="J317" s="12">
        <f t="shared" si="23"/>
        <v>9</v>
      </c>
      <c r="K317" s="12"/>
      <c r="L317" s="12" t="s">
        <v>245</v>
      </c>
    </row>
    <row r="318" spans="1:12" x14ac:dyDescent="0.25">
      <c r="A318">
        <v>88</v>
      </c>
      <c r="B318" t="s">
        <v>180</v>
      </c>
      <c r="C318" t="s">
        <v>181</v>
      </c>
      <c r="D318" s="12"/>
      <c r="E318" s="12"/>
      <c r="F318" s="12"/>
      <c r="G318" s="12"/>
      <c r="H318" s="12"/>
      <c r="I318" s="12"/>
      <c r="J318" s="12">
        <f t="shared" si="23"/>
        <v>0</v>
      </c>
      <c r="K318" s="12"/>
      <c r="L318" s="12"/>
    </row>
    <row r="319" spans="1:12" x14ac:dyDescent="0.25"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1:12" x14ac:dyDescent="0.25">
      <c r="A320" s="1" t="s">
        <v>207</v>
      </c>
      <c r="D320" s="28" t="s">
        <v>260</v>
      </c>
      <c r="E320" s="28"/>
      <c r="F320" s="28" t="s">
        <v>243</v>
      </c>
      <c r="G320" s="28"/>
      <c r="H320" s="28" t="s">
        <v>263</v>
      </c>
      <c r="I320" s="28"/>
      <c r="J320" s="16"/>
      <c r="K320" s="16"/>
      <c r="L320" s="17"/>
    </row>
    <row r="321" spans="1:12" x14ac:dyDescent="0.25">
      <c r="A321" t="s">
        <v>231</v>
      </c>
      <c r="D321" s="9" t="s">
        <v>237</v>
      </c>
      <c r="E321" s="10" t="s">
        <v>238</v>
      </c>
      <c r="F321" s="9" t="s">
        <v>237</v>
      </c>
      <c r="G321" s="10" t="s">
        <v>238</v>
      </c>
      <c r="H321" s="9" t="s">
        <v>237</v>
      </c>
      <c r="I321" s="10" t="s">
        <v>238</v>
      </c>
      <c r="J321" s="11" t="s">
        <v>239</v>
      </c>
      <c r="K321" s="11" t="s">
        <v>257</v>
      </c>
      <c r="L321" s="10" t="s">
        <v>241</v>
      </c>
    </row>
    <row r="322" spans="1:12" x14ac:dyDescent="0.25">
      <c r="A322">
        <v>16</v>
      </c>
      <c r="B322" t="s">
        <v>44</v>
      </c>
      <c r="C322" t="s">
        <v>45</v>
      </c>
      <c r="D322" s="12"/>
      <c r="E322" s="12"/>
      <c r="F322" s="12"/>
      <c r="G322" s="12"/>
      <c r="H322" s="12"/>
      <c r="I322" s="12"/>
      <c r="J322" s="12">
        <f t="shared" ref="J322:J328" si="24">SUM(E322+G322+I322)</f>
        <v>0</v>
      </c>
      <c r="K322" s="12"/>
      <c r="L322" s="12"/>
    </row>
    <row r="323" spans="1:12" x14ac:dyDescent="0.25">
      <c r="A323">
        <v>19</v>
      </c>
      <c r="B323" t="s">
        <v>174</v>
      </c>
      <c r="C323" t="s">
        <v>18</v>
      </c>
      <c r="D323" s="12" t="s">
        <v>246</v>
      </c>
      <c r="E323" s="12">
        <v>2</v>
      </c>
      <c r="F323" s="12" t="s">
        <v>246</v>
      </c>
      <c r="G323" s="12">
        <v>2</v>
      </c>
      <c r="H323" s="12" t="s">
        <v>246</v>
      </c>
      <c r="I323" s="12">
        <v>2</v>
      </c>
      <c r="J323" s="12">
        <f t="shared" si="24"/>
        <v>6</v>
      </c>
      <c r="K323" s="12"/>
      <c r="L323" s="12" t="s">
        <v>246</v>
      </c>
    </row>
    <row r="324" spans="1:12" x14ac:dyDescent="0.25">
      <c r="A324">
        <v>45</v>
      </c>
      <c r="B324" t="s">
        <v>53</v>
      </c>
      <c r="C324" t="s">
        <v>54</v>
      </c>
      <c r="D324" s="12"/>
      <c r="E324" s="12"/>
      <c r="F324" s="12"/>
      <c r="G324" s="12"/>
      <c r="H324" s="12"/>
      <c r="I324" s="12"/>
      <c r="J324" s="12">
        <f t="shared" si="24"/>
        <v>0</v>
      </c>
      <c r="K324" s="12"/>
      <c r="L324" s="12"/>
    </row>
    <row r="325" spans="1:12" x14ac:dyDescent="0.25">
      <c r="A325">
        <v>49</v>
      </c>
      <c r="B325" t="s">
        <v>102</v>
      </c>
      <c r="C325" t="s">
        <v>208</v>
      </c>
      <c r="D325" s="12"/>
      <c r="E325" s="12"/>
      <c r="F325" s="12"/>
      <c r="G325" s="12"/>
      <c r="H325" s="12"/>
      <c r="I325" s="12"/>
      <c r="J325" s="12">
        <f t="shared" si="24"/>
        <v>0</v>
      </c>
      <c r="K325" s="12"/>
      <c r="L325" s="12"/>
    </row>
    <row r="326" spans="1:12" x14ac:dyDescent="0.25">
      <c r="A326">
        <v>63</v>
      </c>
      <c r="B326" t="s">
        <v>160</v>
      </c>
      <c r="C326" t="s">
        <v>161</v>
      </c>
      <c r="D326" s="12"/>
      <c r="E326" s="12"/>
      <c r="F326" s="12"/>
      <c r="G326" s="12"/>
      <c r="H326" s="12"/>
      <c r="I326" s="12"/>
      <c r="J326" s="12">
        <f t="shared" si="24"/>
        <v>0</v>
      </c>
      <c r="K326" s="12"/>
      <c r="L326" s="12"/>
    </row>
    <row r="327" spans="1:12" x14ac:dyDescent="0.25">
      <c r="A327">
        <v>73</v>
      </c>
      <c r="B327" t="s">
        <v>177</v>
      </c>
      <c r="C327" t="s">
        <v>178</v>
      </c>
      <c r="D327" s="12" t="s">
        <v>245</v>
      </c>
      <c r="E327" s="12">
        <v>3</v>
      </c>
      <c r="F327" s="12" t="s">
        <v>245</v>
      </c>
      <c r="G327" s="12">
        <v>3</v>
      </c>
      <c r="H327" s="12" t="s">
        <v>245</v>
      </c>
      <c r="I327" s="12">
        <v>3</v>
      </c>
      <c r="J327" s="12">
        <f t="shared" si="24"/>
        <v>9</v>
      </c>
      <c r="K327" s="12"/>
      <c r="L327" s="12" t="s">
        <v>245</v>
      </c>
    </row>
    <row r="328" spans="1:12" x14ac:dyDescent="0.25">
      <c r="A328">
        <v>75</v>
      </c>
      <c r="B328" t="s">
        <v>119</v>
      </c>
      <c r="C328" t="s">
        <v>134</v>
      </c>
      <c r="D328" s="12"/>
      <c r="E328" s="12"/>
      <c r="F328" s="12"/>
      <c r="G328" s="12"/>
      <c r="H328" s="12"/>
      <c r="I328" s="12"/>
      <c r="J328" s="12">
        <f t="shared" si="24"/>
        <v>0</v>
      </c>
      <c r="K328" s="12"/>
      <c r="L328" s="12"/>
    </row>
    <row r="330" spans="1:12" x14ac:dyDescent="0.25">
      <c r="A330" s="1" t="s">
        <v>209</v>
      </c>
      <c r="D330" s="28" t="s">
        <v>242</v>
      </c>
      <c r="E330" s="28"/>
      <c r="F330" s="29" t="s">
        <v>243</v>
      </c>
      <c r="G330" s="30"/>
      <c r="H330" s="28" t="s">
        <v>244</v>
      </c>
      <c r="I330" s="28"/>
      <c r="J330" s="16"/>
      <c r="K330" s="16"/>
      <c r="L330" s="17"/>
    </row>
    <row r="331" spans="1:12" x14ac:dyDescent="0.25">
      <c r="A331" s="6" t="s">
        <v>206</v>
      </c>
      <c r="D331" s="9" t="s">
        <v>237</v>
      </c>
      <c r="E331" s="10" t="s">
        <v>238</v>
      </c>
      <c r="F331" s="15" t="s">
        <v>237</v>
      </c>
      <c r="G331" s="10" t="s">
        <v>238</v>
      </c>
      <c r="H331" s="9" t="s">
        <v>237</v>
      </c>
      <c r="I331" s="10" t="s">
        <v>238</v>
      </c>
      <c r="J331" s="11" t="s">
        <v>239</v>
      </c>
      <c r="K331" s="11" t="s">
        <v>257</v>
      </c>
      <c r="L331" s="10" t="s">
        <v>241</v>
      </c>
    </row>
    <row r="332" spans="1:12" x14ac:dyDescent="0.25">
      <c r="A332">
        <v>24</v>
      </c>
      <c r="B332" t="s">
        <v>46</v>
      </c>
      <c r="C332" t="s">
        <v>47</v>
      </c>
      <c r="D332" s="12" t="s">
        <v>247</v>
      </c>
      <c r="E332" s="12">
        <v>1</v>
      </c>
      <c r="F332" s="12" t="s">
        <v>247</v>
      </c>
      <c r="G332" s="12">
        <v>1</v>
      </c>
      <c r="H332" s="12" t="s">
        <v>247</v>
      </c>
      <c r="I332" s="12">
        <v>1</v>
      </c>
      <c r="J332" s="12">
        <f t="shared" ref="J332:J337" si="25">SUM(E332+G332+I332)</f>
        <v>3</v>
      </c>
      <c r="K332" s="12"/>
      <c r="L332" s="12" t="s">
        <v>247</v>
      </c>
    </row>
    <row r="333" spans="1:12" x14ac:dyDescent="0.25">
      <c r="A333">
        <v>31</v>
      </c>
      <c r="B333" t="s">
        <v>48</v>
      </c>
      <c r="C333" t="s">
        <v>49</v>
      </c>
      <c r="D333" s="12" t="s">
        <v>246</v>
      </c>
      <c r="E333" s="12">
        <v>2</v>
      </c>
      <c r="F333" s="12" t="s">
        <v>246</v>
      </c>
      <c r="G333" s="12">
        <v>2</v>
      </c>
      <c r="H333" s="12" t="s">
        <v>246</v>
      </c>
      <c r="I333" s="12">
        <v>2</v>
      </c>
      <c r="J333" s="12">
        <f t="shared" si="25"/>
        <v>6</v>
      </c>
      <c r="K333" s="12"/>
      <c r="L333" s="12" t="s">
        <v>246</v>
      </c>
    </row>
    <row r="334" spans="1:12" x14ac:dyDescent="0.25">
      <c r="A334">
        <v>38</v>
      </c>
      <c r="B334" t="s">
        <v>129</v>
      </c>
      <c r="C334" t="s">
        <v>130</v>
      </c>
      <c r="D334" s="12"/>
      <c r="E334" s="12"/>
      <c r="F334" s="12"/>
      <c r="G334" s="12"/>
      <c r="H334" s="12"/>
      <c r="I334" s="12"/>
      <c r="J334" s="12">
        <f t="shared" si="25"/>
        <v>0</v>
      </c>
      <c r="K334" s="12"/>
      <c r="L334" s="12"/>
    </row>
    <row r="335" spans="1:12" x14ac:dyDescent="0.25">
      <c r="A335">
        <v>54</v>
      </c>
      <c r="B335" t="s">
        <v>132</v>
      </c>
      <c r="C335" t="s">
        <v>133</v>
      </c>
      <c r="D335" s="12"/>
      <c r="E335" s="12"/>
      <c r="F335" s="12"/>
      <c r="G335" s="12"/>
      <c r="H335" s="12"/>
      <c r="I335" s="12"/>
      <c r="J335" s="12">
        <f t="shared" si="25"/>
        <v>0</v>
      </c>
      <c r="K335" s="12"/>
      <c r="L335" s="12"/>
    </row>
    <row r="336" spans="1:12" x14ac:dyDescent="0.25">
      <c r="A336">
        <v>76</v>
      </c>
      <c r="B336" t="s">
        <v>106</v>
      </c>
      <c r="C336" t="s">
        <v>29</v>
      </c>
      <c r="D336" s="12"/>
      <c r="E336" s="12"/>
      <c r="F336" s="12"/>
      <c r="G336" s="12"/>
      <c r="H336" s="12"/>
      <c r="I336" s="12"/>
      <c r="J336" s="12">
        <f t="shared" si="25"/>
        <v>0</v>
      </c>
      <c r="K336" s="12"/>
      <c r="L336" s="12"/>
    </row>
    <row r="337" spans="1:12" x14ac:dyDescent="0.25">
      <c r="A337">
        <v>79</v>
      </c>
      <c r="B337" t="s">
        <v>59</v>
      </c>
      <c r="C337" t="s">
        <v>8</v>
      </c>
      <c r="D337" s="12" t="s">
        <v>245</v>
      </c>
      <c r="E337" s="12">
        <v>3</v>
      </c>
      <c r="F337" s="12" t="s">
        <v>245</v>
      </c>
      <c r="G337" s="12">
        <v>3</v>
      </c>
      <c r="H337" s="12" t="s">
        <v>245</v>
      </c>
      <c r="I337" s="12">
        <v>3</v>
      </c>
      <c r="J337" s="12">
        <f t="shared" si="25"/>
        <v>9</v>
      </c>
      <c r="K337" s="12"/>
      <c r="L337" s="12" t="s">
        <v>245</v>
      </c>
    </row>
    <row r="339" spans="1:12" x14ac:dyDescent="0.25">
      <c r="A339" s="23" t="s">
        <v>210</v>
      </c>
      <c r="B339" s="23"/>
      <c r="C339" s="23"/>
    </row>
    <row r="340" spans="1:12" x14ac:dyDescent="0.25">
      <c r="A340" s="23"/>
      <c r="B340" s="23"/>
      <c r="C340" s="23"/>
      <c r="D340" s="28" t="s">
        <v>242</v>
      </c>
      <c r="E340" s="28"/>
      <c r="F340" s="28" t="s">
        <v>243</v>
      </c>
      <c r="G340" s="28"/>
      <c r="H340" s="28" t="s">
        <v>259</v>
      </c>
      <c r="I340" s="28"/>
      <c r="J340" s="16"/>
      <c r="K340" s="16"/>
      <c r="L340" s="17"/>
    </row>
    <row r="341" spans="1:12" x14ac:dyDescent="0.25">
      <c r="A341" s="3" t="s">
        <v>1</v>
      </c>
      <c r="D341" s="9" t="s">
        <v>237</v>
      </c>
      <c r="E341" s="10" t="s">
        <v>238</v>
      </c>
      <c r="F341" s="9" t="s">
        <v>237</v>
      </c>
      <c r="G341" s="10" t="s">
        <v>238</v>
      </c>
      <c r="H341" s="9" t="s">
        <v>237</v>
      </c>
      <c r="I341" s="10" t="s">
        <v>238</v>
      </c>
      <c r="J341" s="11" t="s">
        <v>239</v>
      </c>
      <c r="K341" s="11" t="s">
        <v>257</v>
      </c>
      <c r="L341" s="10" t="s">
        <v>241</v>
      </c>
    </row>
    <row r="342" spans="1:12" x14ac:dyDescent="0.25">
      <c r="A342">
        <v>9</v>
      </c>
      <c r="B342" t="s">
        <v>5</v>
      </c>
      <c r="C342" t="s">
        <v>6</v>
      </c>
      <c r="D342" s="12" t="s">
        <v>247</v>
      </c>
      <c r="E342" s="12">
        <v>1</v>
      </c>
      <c r="F342" s="12" t="s">
        <v>245</v>
      </c>
      <c r="G342" s="12">
        <v>3</v>
      </c>
      <c r="H342" s="12" t="s">
        <v>247</v>
      </c>
      <c r="I342" s="12">
        <v>1</v>
      </c>
      <c r="J342" s="12">
        <f t="shared" ref="J342:J346" si="26">SUM(E342+G342+I342)</f>
        <v>5</v>
      </c>
      <c r="K342" s="12"/>
      <c r="L342" s="12" t="s">
        <v>247</v>
      </c>
    </row>
    <row r="343" spans="1:12" x14ac:dyDescent="0.25">
      <c r="A343">
        <v>21</v>
      </c>
      <c r="B343" t="s">
        <v>7</v>
      </c>
      <c r="C343" t="s">
        <v>8</v>
      </c>
      <c r="D343" s="12" t="s">
        <v>245</v>
      </c>
      <c r="E343" s="12">
        <v>3</v>
      </c>
      <c r="F343" s="12" t="s">
        <v>247</v>
      </c>
      <c r="G343" s="12">
        <v>1</v>
      </c>
      <c r="H343" s="12" t="s">
        <v>246</v>
      </c>
      <c r="I343" s="12">
        <v>2</v>
      </c>
      <c r="J343" s="12">
        <f t="shared" si="26"/>
        <v>6</v>
      </c>
      <c r="K343" s="12"/>
      <c r="L343" s="12" t="s">
        <v>246</v>
      </c>
    </row>
    <row r="344" spans="1:12" x14ac:dyDescent="0.25">
      <c r="A344">
        <v>68</v>
      </c>
      <c r="B344" t="s">
        <v>140</v>
      </c>
      <c r="C344" t="s">
        <v>10</v>
      </c>
      <c r="D344" s="12"/>
      <c r="E344" s="12"/>
      <c r="F344" s="12"/>
      <c r="G344" s="12"/>
      <c r="H344" s="12"/>
      <c r="I344" s="12"/>
      <c r="J344" s="12">
        <f t="shared" si="26"/>
        <v>0</v>
      </c>
      <c r="K344" s="12"/>
      <c r="L344" s="12"/>
    </row>
    <row r="345" spans="1:12" x14ac:dyDescent="0.25">
      <c r="A345">
        <v>74</v>
      </c>
      <c r="B345" t="s">
        <v>11</v>
      </c>
      <c r="C345" t="s">
        <v>6</v>
      </c>
      <c r="D345" s="12" t="s">
        <v>246</v>
      </c>
      <c r="E345" s="12">
        <v>2</v>
      </c>
      <c r="F345" s="12" t="s">
        <v>246</v>
      </c>
      <c r="G345" s="12">
        <v>2</v>
      </c>
      <c r="H345" s="12" t="s">
        <v>245</v>
      </c>
      <c r="I345" s="12">
        <v>3</v>
      </c>
      <c r="J345" s="12">
        <f t="shared" si="26"/>
        <v>7</v>
      </c>
      <c r="K345" s="12"/>
      <c r="L345" s="12" t="s">
        <v>245</v>
      </c>
    </row>
    <row r="346" spans="1:12" x14ac:dyDescent="0.25">
      <c r="A346">
        <v>88</v>
      </c>
      <c r="B346" t="s">
        <v>180</v>
      </c>
      <c r="C346" t="s">
        <v>181</v>
      </c>
      <c r="D346" s="12"/>
      <c r="E346" s="12"/>
      <c r="F346" s="12"/>
      <c r="G346" s="12"/>
      <c r="H346" s="12"/>
      <c r="I346" s="12"/>
      <c r="J346" s="12">
        <f t="shared" si="26"/>
        <v>0</v>
      </c>
      <c r="K346" s="12"/>
      <c r="L346" s="12"/>
    </row>
    <row r="347" spans="1:12" x14ac:dyDescent="0.25"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1:12" x14ac:dyDescent="0.25">
      <c r="A348" s="20" t="s">
        <v>211</v>
      </c>
      <c r="B348" s="21"/>
      <c r="C348" s="21"/>
    </row>
    <row r="349" spans="1:12" x14ac:dyDescent="0.25">
      <c r="A349" s="21"/>
      <c r="B349" s="21"/>
      <c r="C349" s="21"/>
      <c r="D349" s="28" t="s">
        <v>262</v>
      </c>
      <c r="E349" s="28"/>
      <c r="F349" s="28" t="s">
        <v>243</v>
      </c>
      <c r="G349" s="28"/>
      <c r="H349" s="28" t="s">
        <v>244</v>
      </c>
      <c r="I349" s="28"/>
      <c r="J349" s="16"/>
      <c r="K349" s="16"/>
      <c r="L349" s="17"/>
    </row>
    <row r="350" spans="1:12" x14ac:dyDescent="0.25">
      <c r="A350" s="3" t="s">
        <v>1</v>
      </c>
      <c r="D350" s="9" t="s">
        <v>237</v>
      </c>
      <c r="E350" s="10" t="s">
        <v>238</v>
      </c>
      <c r="F350" s="9" t="s">
        <v>237</v>
      </c>
      <c r="G350" s="10" t="s">
        <v>238</v>
      </c>
      <c r="H350" s="9" t="s">
        <v>237</v>
      </c>
      <c r="I350" s="10" t="s">
        <v>238</v>
      </c>
      <c r="J350" s="11" t="s">
        <v>239</v>
      </c>
      <c r="K350" s="11" t="s">
        <v>257</v>
      </c>
      <c r="L350" s="10" t="s">
        <v>241</v>
      </c>
    </row>
    <row r="351" spans="1:12" x14ac:dyDescent="0.25">
      <c r="A351">
        <v>2</v>
      </c>
      <c r="B351" t="s">
        <v>14</v>
      </c>
      <c r="C351" t="s">
        <v>6</v>
      </c>
      <c r="D351" s="12"/>
      <c r="E351" s="12"/>
      <c r="F351" s="12"/>
      <c r="G351" s="12"/>
      <c r="H351" s="12"/>
      <c r="I351" s="12"/>
      <c r="J351" s="12">
        <f t="shared" ref="J351:J357" si="27">SUM(E351+G351+I351)</f>
        <v>0</v>
      </c>
      <c r="K351" s="12"/>
      <c r="L351" s="12"/>
    </row>
    <row r="352" spans="1:12" x14ac:dyDescent="0.25">
      <c r="A352">
        <v>6</v>
      </c>
      <c r="B352" t="s">
        <v>15</v>
      </c>
      <c r="C352" t="s">
        <v>16</v>
      </c>
      <c r="D352" s="12"/>
      <c r="E352" s="12"/>
      <c r="F352" s="12"/>
      <c r="G352" s="12"/>
      <c r="H352" s="12"/>
      <c r="I352" s="12"/>
      <c r="J352" s="12">
        <f t="shared" si="27"/>
        <v>0</v>
      </c>
      <c r="K352" s="12"/>
      <c r="L352" s="12"/>
    </row>
    <row r="353" spans="1:12" x14ac:dyDescent="0.25">
      <c r="A353">
        <v>35</v>
      </c>
      <c r="B353" t="s">
        <v>19</v>
      </c>
      <c r="C353" t="s">
        <v>20</v>
      </c>
      <c r="D353" s="12" t="s">
        <v>246</v>
      </c>
      <c r="E353" s="12">
        <v>2</v>
      </c>
      <c r="F353" s="12" t="s">
        <v>245</v>
      </c>
      <c r="G353" s="12">
        <v>3</v>
      </c>
      <c r="H353" s="12" t="s">
        <v>247</v>
      </c>
      <c r="I353" s="12">
        <v>1</v>
      </c>
      <c r="J353" s="12">
        <f t="shared" si="27"/>
        <v>6</v>
      </c>
      <c r="K353" s="12"/>
      <c r="L353" s="12" t="s">
        <v>246</v>
      </c>
    </row>
    <row r="354" spans="1:12" x14ac:dyDescent="0.25">
      <c r="A354">
        <v>44</v>
      </c>
      <c r="B354" t="s">
        <v>21</v>
      </c>
      <c r="C354" t="s">
        <v>6</v>
      </c>
      <c r="D354" s="12" t="s">
        <v>247</v>
      </c>
      <c r="E354" s="12">
        <v>1</v>
      </c>
      <c r="F354" s="12" t="s">
        <v>246</v>
      </c>
      <c r="G354" s="12">
        <v>2</v>
      </c>
      <c r="H354" s="12" t="s">
        <v>246</v>
      </c>
      <c r="I354" s="12">
        <v>2</v>
      </c>
      <c r="J354" s="12">
        <f t="shared" si="27"/>
        <v>5</v>
      </c>
      <c r="K354" s="12"/>
      <c r="L354" s="12" t="s">
        <v>247</v>
      </c>
    </row>
    <row r="355" spans="1:12" x14ac:dyDescent="0.25">
      <c r="A355">
        <v>53</v>
      </c>
      <c r="B355" t="s">
        <v>22</v>
      </c>
      <c r="C355" t="s">
        <v>23</v>
      </c>
      <c r="D355" s="12" t="s">
        <v>245</v>
      </c>
      <c r="E355" s="12">
        <v>3</v>
      </c>
      <c r="F355" s="12" t="s">
        <v>247</v>
      </c>
      <c r="G355" s="12">
        <v>1</v>
      </c>
      <c r="H355" s="12" t="s">
        <v>245</v>
      </c>
      <c r="I355" s="12">
        <v>3</v>
      </c>
      <c r="J355" s="12">
        <f t="shared" si="27"/>
        <v>7</v>
      </c>
      <c r="K355" s="12"/>
      <c r="L355" s="12" t="s">
        <v>245</v>
      </c>
    </row>
    <row r="356" spans="1:12" x14ac:dyDescent="0.25">
      <c r="A356">
        <v>57</v>
      </c>
      <c r="B356" t="s">
        <v>24</v>
      </c>
      <c r="C356" t="s">
        <v>25</v>
      </c>
      <c r="D356" s="12"/>
      <c r="E356" s="12"/>
      <c r="F356" s="12"/>
      <c r="G356" s="12"/>
      <c r="H356" s="12"/>
      <c r="I356" s="12"/>
      <c r="J356" s="12">
        <f t="shared" si="27"/>
        <v>0</v>
      </c>
      <c r="K356" s="12"/>
      <c r="L356" s="12"/>
    </row>
    <row r="357" spans="1:12" x14ac:dyDescent="0.25">
      <c r="A357">
        <v>80</v>
      </c>
      <c r="B357" t="s">
        <v>28</v>
      </c>
      <c r="C357" t="s">
        <v>29</v>
      </c>
      <c r="D357" s="12"/>
      <c r="E357" s="12"/>
      <c r="F357" s="12"/>
      <c r="G357" s="12"/>
      <c r="H357" s="12"/>
      <c r="I357" s="12"/>
      <c r="J357" s="12">
        <f t="shared" si="27"/>
        <v>0</v>
      </c>
      <c r="K357" s="12"/>
      <c r="L357" s="12"/>
    </row>
    <row r="359" spans="1:12" x14ac:dyDescent="0.25">
      <c r="A359" s="20" t="s">
        <v>212</v>
      </c>
      <c r="B359" s="21"/>
      <c r="C359" s="21"/>
    </row>
    <row r="360" spans="1:12" x14ac:dyDescent="0.25">
      <c r="A360" s="21"/>
      <c r="B360" s="21"/>
      <c r="C360" s="21"/>
      <c r="D360" s="28" t="s">
        <v>242</v>
      </c>
      <c r="E360" s="28"/>
      <c r="F360" s="28" t="s">
        <v>243</v>
      </c>
      <c r="G360" s="28"/>
      <c r="H360" s="28" t="s">
        <v>244</v>
      </c>
      <c r="I360" s="28"/>
      <c r="J360" s="16"/>
      <c r="K360" s="16"/>
      <c r="L360" s="17"/>
    </row>
    <row r="361" spans="1:12" x14ac:dyDescent="0.25">
      <c r="A361" s="3" t="s">
        <v>1</v>
      </c>
      <c r="D361" s="9" t="s">
        <v>237</v>
      </c>
      <c r="E361" s="10" t="s">
        <v>238</v>
      </c>
      <c r="F361" s="9" t="s">
        <v>237</v>
      </c>
      <c r="G361" s="10" t="s">
        <v>238</v>
      </c>
      <c r="H361" s="9" t="s">
        <v>237</v>
      </c>
      <c r="I361" s="10" t="s">
        <v>238</v>
      </c>
      <c r="J361" s="11" t="s">
        <v>239</v>
      </c>
      <c r="K361" s="11" t="s">
        <v>257</v>
      </c>
      <c r="L361" s="10" t="s">
        <v>241</v>
      </c>
    </row>
    <row r="362" spans="1:12" x14ac:dyDescent="0.25">
      <c r="A362">
        <v>41</v>
      </c>
      <c r="B362" t="s">
        <v>78</v>
      </c>
      <c r="C362" t="s">
        <v>67</v>
      </c>
      <c r="D362" s="12" t="s">
        <v>245</v>
      </c>
      <c r="E362" s="12">
        <v>3</v>
      </c>
      <c r="F362" s="12" t="s">
        <v>245</v>
      </c>
      <c r="G362" s="12">
        <v>3</v>
      </c>
      <c r="H362" s="12" t="s">
        <v>245</v>
      </c>
      <c r="I362" s="12">
        <v>3</v>
      </c>
      <c r="J362" s="12">
        <f t="shared" ref="J362:J363" si="28">SUM(E362+G362+I362)</f>
        <v>9</v>
      </c>
      <c r="K362" s="12"/>
      <c r="L362" s="12" t="s">
        <v>245</v>
      </c>
    </row>
    <row r="363" spans="1:12" x14ac:dyDescent="0.25">
      <c r="A363">
        <v>71</v>
      </c>
      <c r="B363" t="s">
        <v>79</v>
      </c>
      <c r="C363" t="s">
        <v>80</v>
      </c>
      <c r="D363" s="12"/>
      <c r="E363" s="12"/>
      <c r="F363" s="12"/>
      <c r="G363" s="12"/>
      <c r="H363" s="12"/>
      <c r="I363" s="12"/>
      <c r="J363" s="12">
        <f t="shared" si="28"/>
        <v>0</v>
      </c>
      <c r="K363" s="12"/>
      <c r="L363" s="12"/>
    </row>
    <row r="365" spans="1:12" x14ac:dyDescent="0.25">
      <c r="A365" s="1" t="s">
        <v>213</v>
      </c>
      <c r="D365" s="28" t="s">
        <v>242</v>
      </c>
      <c r="E365" s="28"/>
      <c r="F365" s="28" t="s">
        <v>243</v>
      </c>
      <c r="G365" s="28"/>
      <c r="H365" s="28" t="s">
        <v>244</v>
      </c>
      <c r="I365" s="28"/>
      <c r="J365" s="16"/>
      <c r="K365" s="16"/>
      <c r="L365" s="17"/>
    </row>
    <row r="366" spans="1:12" x14ac:dyDescent="0.25">
      <c r="A366" s="3" t="s">
        <v>1</v>
      </c>
      <c r="D366" s="9" t="s">
        <v>237</v>
      </c>
      <c r="E366" s="10" t="s">
        <v>238</v>
      </c>
      <c r="F366" s="9" t="s">
        <v>237</v>
      </c>
      <c r="G366" s="10" t="s">
        <v>238</v>
      </c>
      <c r="H366" s="9" t="s">
        <v>237</v>
      </c>
      <c r="I366" s="10" t="s">
        <v>238</v>
      </c>
      <c r="J366" s="11" t="s">
        <v>239</v>
      </c>
      <c r="K366" s="11" t="s">
        <v>257</v>
      </c>
      <c r="L366" s="10" t="s">
        <v>241</v>
      </c>
    </row>
    <row r="367" spans="1:12" x14ac:dyDescent="0.25">
      <c r="A367">
        <v>24</v>
      </c>
      <c r="B367" t="s">
        <v>46</v>
      </c>
      <c r="C367" t="s">
        <v>47</v>
      </c>
      <c r="D367" s="12" t="s">
        <v>246</v>
      </c>
      <c r="E367" s="12">
        <v>2</v>
      </c>
      <c r="F367" s="12" t="s">
        <v>246</v>
      </c>
      <c r="G367" s="12">
        <v>2</v>
      </c>
      <c r="H367" s="12" t="s">
        <v>246</v>
      </c>
      <c r="I367" s="12">
        <v>2</v>
      </c>
      <c r="J367" s="12">
        <f t="shared" ref="J367:J369" si="29">SUM(E367+G367+I367)</f>
        <v>6</v>
      </c>
      <c r="K367" s="12"/>
      <c r="L367" s="12" t="s">
        <v>246</v>
      </c>
    </row>
    <row r="368" spans="1:12" x14ac:dyDescent="0.25">
      <c r="A368">
        <v>31</v>
      </c>
      <c r="B368" t="s">
        <v>48</v>
      </c>
      <c r="C368" t="s">
        <v>49</v>
      </c>
      <c r="D368" s="12"/>
      <c r="E368" s="12"/>
      <c r="F368" s="12"/>
      <c r="G368" s="12"/>
      <c r="H368" s="12"/>
      <c r="I368" s="12"/>
      <c r="J368" s="12">
        <f t="shared" si="29"/>
        <v>0</v>
      </c>
      <c r="K368" s="12"/>
      <c r="L368" s="12"/>
    </row>
    <row r="369" spans="1:12" x14ac:dyDescent="0.25">
      <c r="A369">
        <v>79</v>
      </c>
      <c r="B369" t="s">
        <v>59</v>
      </c>
      <c r="C369" t="s">
        <v>8</v>
      </c>
      <c r="D369" s="12" t="s">
        <v>245</v>
      </c>
      <c r="E369" s="12">
        <v>3</v>
      </c>
      <c r="F369" s="12" t="s">
        <v>245</v>
      </c>
      <c r="G369" s="12">
        <v>3</v>
      </c>
      <c r="H369" s="12" t="s">
        <v>245</v>
      </c>
      <c r="I369" s="12">
        <v>3</v>
      </c>
      <c r="J369" s="12">
        <f t="shared" si="29"/>
        <v>9</v>
      </c>
      <c r="K369" s="12"/>
      <c r="L369" s="12" t="s">
        <v>245</v>
      </c>
    </row>
    <row r="371" spans="1:12" x14ac:dyDescent="0.25">
      <c r="A371" s="20" t="s">
        <v>214</v>
      </c>
      <c r="B371" s="21"/>
      <c r="C371" s="21"/>
    </row>
    <row r="372" spans="1:12" ht="22.5" customHeight="1" x14ac:dyDescent="0.25">
      <c r="A372" s="21"/>
      <c r="B372" s="21"/>
      <c r="C372" s="21"/>
      <c r="D372" s="28" t="s">
        <v>260</v>
      </c>
      <c r="E372" s="28"/>
      <c r="F372" s="28" t="s">
        <v>243</v>
      </c>
      <c r="G372" s="28"/>
      <c r="H372" s="28" t="s">
        <v>244</v>
      </c>
      <c r="I372" s="28"/>
      <c r="J372" s="16"/>
      <c r="K372" s="16"/>
      <c r="L372" s="17"/>
    </row>
    <row r="373" spans="1:12" x14ac:dyDescent="0.25">
      <c r="A373" s="3" t="s">
        <v>1</v>
      </c>
      <c r="D373" s="9" t="s">
        <v>237</v>
      </c>
      <c r="E373" s="10" t="s">
        <v>238</v>
      </c>
      <c r="F373" s="9" t="s">
        <v>237</v>
      </c>
      <c r="G373" s="10" t="s">
        <v>238</v>
      </c>
      <c r="H373" s="9" t="s">
        <v>237</v>
      </c>
      <c r="I373" s="10" t="s">
        <v>238</v>
      </c>
      <c r="J373" s="11" t="s">
        <v>239</v>
      </c>
      <c r="K373" s="11" t="s">
        <v>257</v>
      </c>
      <c r="L373" s="10" t="s">
        <v>241</v>
      </c>
    </row>
    <row r="374" spans="1:12" x14ac:dyDescent="0.25">
      <c r="A374">
        <v>11</v>
      </c>
      <c r="B374" t="s">
        <v>61</v>
      </c>
      <c r="C374" t="s">
        <v>23</v>
      </c>
      <c r="D374" s="12" t="s">
        <v>245</v>
      </c>
      <c r="E374" s="12">
        <v>3</v>
      </c>
      <c r="F374" s="12" t="s">
        <v>247</v>
      </c>
      <c r="G374" s="12">
        <v>1</v>
      </c>
      <c r="H374" s="12" t="s">
        <v>246</v>
      </c>
      <c r="I374" s="12">
        <v>2</v>
      </c>
      <c r="J374" s="12">
        <f t="shared" ref="J374:J380" si="30">SUM(E374+G374+I374)</f>
        <v>6</v>
      </c>
      <c r="K374" s="12" t="s">
        <v>253</v>
      </c>
      <c r="L374" s="12" t="s">
        <v>245</v>
      </c>
    </row>
    <row r="375" spans="1:12" x14ac:dyDescent="0.25">
      <c r="A375">
        <v>17</v>
      </c>
      <c r="B375" t="s">
        <v>62</v>
      </c>
      <c r="C375" t="s">
        <v>215</v>
      </c>
      <c r="D375" s="12"/>
      <c r="E375" s="12"/>
      <c r="F375" s="12"/>
      <c r="G375" s="12"/>
      <c r="H375" s="12"/>
      <c r="I375" s="12"/>
      <c r="J375" s="12">
        <f t="shared" si="30"/>
        <v>0</v>
      </c>
      <c r="K375" s="12"/>
      <c r="L375" s="12"/>
    </row>
    <row r="376" spans="1:12" x14ac:dyDescent="0.25">
      <c r="A376">
        <v>20</v>
      </c>
      <c r="B376" t="s">
        <v>64</v>
      </c>
      <c r="C376" t="s">
        <v>65</v>
      </c>
      <c r="D376" s="12" t="s">
        <v>246</v>
      </c>
      <c r="E376" s="12">
        <v>2</v>
      </c>
      <c r="F376" s="12" t="s">
        <v>245</v>
      </c>
      <c r="G376" s="12">
        <v>3</v>
      </c>
      <c r="H376" s="12" t="s">
        <v>247</v>
      </c>
      <c r="I376" s="12">
        <v>1</v>
      </c>
      <c r="J376" s="12">
        <f t="shared" si="30"/>
        <v>6</v>
      </c>
      <c r="K376" s="12" t="s">
        <v>253</v>
      </c>
      <c r="L376" s="12" t="s">
        <v>246</v>
      </c>
    </row>
    <row r="377" spans="1:12" x14ac:dyDescent="0.25">
      <c r="A377">
        <v>33</v>
      </c>
      <c r="B377" t="s">
        <v>66</v>
      </c>
      <c r="C377" t="s">
        <v>67</v>
      </c>
      <c r="D377" s="12"/>
      <c r="E377" s="12"/>
      <c r="F377" s="12"/>
      <c r="G377" s="12"/>
      <c r="H377" s="12"/>
      <c r="I377" s="12"/>
      <c r="J377" s="12">
        <f t="shared" si="30"/>
        <v>0</v>
      </c>
      <c r="K377" s="12"/>
      <c r="L377" s="12"/>
    </row>
    <row r="378" spans="1:12" x14ac:dyDescent="0.25">
      <c r="A378">
        <v>48</v>
      </c>
      <c r="B378" t="s">
        <v>68</v>
      </c>
      <c r="C378" t="s">
        <v>69</v>
      </c>
      <c r="D378" s="12"/>
      <c r="E378" s="12"/>
      <c r="F378" s="12"/>
      <c r="G378" s="12"/>
      <c r="H378" s="12"/>
      <c r="I378" s="12"/>
      <c r="J378" s="12">
        <f t="shared" si="30"/>
        <v>0</v>
      </c>
      <c r="K378" s="12"/>
      <c r="L378" s="12"/>
    </row>
    <row r="379" spans="1:12" x14ac:dyDescent="0.25">
      <c r="A379">
        <v>62</v>
      </c>
      <c r="B379" t="s">
        <v>70</v>
      </c>
      <c r="C379" t="s">
        <v>71</v>
      </c>
      <c r="D379" s="12" t="s">
        <v>247</v>
      </c>
      <c r="E379" s="12">
        <v>1</v>
      </c>
      <c r="F379" s="12" t="s">
        <v>246</v>
      </c>
      <c r="G379" s="12">
        <v>2</v>
      </c>
      <c r="H379" s="12" t="s">
        <v>245</v>
      </c>
      <c r="I379" s="12">
        <v>3</v>
      </c>
      <c r="J379" s="12">
        <f t="shared" si="30"/>
        <v>6</v>
      </c>
      <c r="K379" s="12" t="s">
        <v>253</v>
      </c>
      <c r="L379" s="12" t="s">
        <v>247</v>
      </c>
    </row>
    <row r="380" spans="1:12" x14ac:dyDescent="0.25">
      <c r="A380">
        <v>81</v>
      </c>
      <c r="B380" t="s">
        <v>72</v>
      </c>
      <c r="C380" t="s">
        <v>73</v>
      </c>
      <c r="D380" s="12"/>
      <c r="E380" s="12"/>
      <c r="F380" s="12"/>
      <c r="G380" s="12"/>
      <c r="H380" s="12"/>
      <c r="I380" s="12"/>
      <c r="J380" s="12">
        <f t="shared" si="30"/>
        <v>0</v>
      </c>
      <c r="K380" s="12"/>
      <c r="L380" s="12"/>
    </row>
    <row r="382" spans="1:12" x14ac:dyDescent="0.25">
      <c r="A382" s="20" t="s">
        <v>216</v>
      </c>
      <c r="B382" s="21"/>
      <c r="C382" s="21"/>
    </row>
    <row r="383" spans="1:12" x14ac:dyDescent="0.25">
      <c r="A383" s="21"/>
      <c r="B383" s="21"/>
      <c r="C383" s="21"/>
      <c r="D383" s="28" t="s">
        <v>242</v>
      </c>
      <c r="E383" s="28"/>
      <c r="F383" s="28" t="s">
        <v>258</v>
      </c>
      <c r="G383" s="28"/>
      <c r="H383" s="28" t="s">
        <v>244</v>
      </c>
      <c r="I383" s="28"/>
      <c r="J383" s="16"/>
      <c r="K383" s="16"/>
      <c r="L383" s="17"/>
    </row>
    <row r="384" spans="1:12" x14ac:dyDescent="0.25">
      <c r="A384" s="3" t="s">
        <v>1</v>
      </c>
      <c r="D384" s="9" t="s">
        <v>237</v>
      </c>
      <c r="E384" s="10" t="s">
        <v>238</v>
      </c>
      <c r="F384" s="9" t="s">
        <v>237</v>
      </c>
      <c r="G384" s="10" t="s">
        <v>238</v>
      </c>
      <c r="H384" s="9" t="s">
        <v>237</v>
      </c>
      <c r="I384" s="10" t="s">
        <v>238</v>
      </c>
      <c r="J384" s="11" t="s">
        <v>239</v>
      </c>
      <c r="K384" s="11" t="s">
        <v>257</v>
      </c>
      <c r="L384" s="10" t="s">
        <v>241</v>
      </c>
    </row>
    <row r="385" spans="1:12" x14ac:dyDescent="0.25">
      <c r="A385">
        <v>4</v>
      </c>
      <c r="B385" t="s">
        <v>31</v>
      </c>
      <c r="C385" t="s">
        <v>32</v>
      </c>
      <c r="D385" s="12"/>
      <c r="E385" s="12"/>
      <c r="F385" s="12" t="s">
        <v>245</v>
      </c>
      <c r="G385" s="12">
        <v>3</v>
      </c>
      <c r="H385" s="12"/>
      <c r="I385" s="12"/>
      <c r="J385" s="12">
        <f t="shared" ref="J385:J388" si="31">SUM(E385+G385+I385)</f>
        <v>3</v>
      </c>
      <c r="K385" s="12"/>
      <c r="L385" s="12"/>
    </row>
    <row r="386" spans="1:12" x14ac:dyDescent="0.25">
      <c r="A386">
        <v>70</v>
      </c>
      <c r="B386" t="s">
        <v>37</v>
      </c>
      <c r="C386" t="s">
        <v>38</v>
      </c>
      <c r="D386" s="12" t="s">
        <v>247</v>
      </c>
      <c r="E386" s="12">
        <v>1</v>
      </c>
      <c r="F386" s="12" t="s">
        <v>246</v>
      </c>
      <c r="G386" s="12">
        <v>2</v>
      </c>
      <c r="H386" s="12" t="s">
        <v>246</v>
      </c>
      <c r="I386" s="12">
        <v>2</v>
      </c>
      <c r="J386" s="12">
        <f t="shared" si="31"/>
        <v>5</v>
      </c>
      <c r="K386" s="12"/>
      <c r="L386" s="12" t="s">
        <v>246</v>
      </c>
    </row>
    <row r="387" spans="1:12" x14ac:dyDescent="0.25">
      <c r="A387">
        <v>82</v>
      </c>
      <c r="B387" t="s">
        <v>39</v>
      </c>
      <c r="C387" t="s">
        <v>40</v>
      </c>
      <c r="D387" s="12" t="s">
        <v>245</v>
      </c>
      <c r="E387" s="12">
        <v>3</v>
      </c>
      <c r="F387" s="12"/>
      <c r="G387" s="12"/>
      <c r="H387" s="12" t="s">
        <v>247</v>
      </c>
      <c r="I387" s="12">
        <v>1</v>
      </c>
      <c r="J387" s="12">
        <f t="shared" si="31"/>
        <v>4</v>
      </c>
      <c r="K387" s="12"/>
      <c r="L387" s="12" t="s">
        <v>247</v>
      </c>
    </row>
    <row r="388" spans="1:12" x14ac:dyDescent="0.25">
      <c r="A388">
        <v>83</v>
      </c>
      <c r="B388" t="s">
        <v>41</v>
      </c>
      <c r="C388" t="s">
        <v>42</v>
      </c>
      <c r="D388" s="12" t="s">
        <v>246</v>
      </c>
      <c r="E388" s="12">
        <v>2</v>
      </c>
      <c r="F388" s="12" t="s">
        <v>247</v>
      </c>
      <c r="G388" s="12">
        <v>1</v>
      </c>
      <c r="H388" s="12" t="s">
        <v>245</v>
      </c>
      <c r="I388" s="12">
        <v>3</v>
      </c>
      <c r="J388" s="12">
        <f t="shared" si="31"/>
        <v>6</v>
      </c>
      <c r="K388" s="12"/>
      <c r="L388" s="12" t="s">
        <v>245</v>
      </c>
    </row>
    <row r="389" spans="1:12" x14ac:dyDescent="0.25"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1:12" x14ac:dyDescent="0.25">
      <c r="A390" s="22" t="s">
        <v>154</v>
      </c>
      <c r="B390" s="21"/>
      <c r="C390" s="21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1:12" x14ac:dyDescent="0.25">
      <c r="A391" s="21"/>
      <c r="B391" s="21"/>
      <c r="C391" s="21"/>
    </row>
    <row r="392" spans="1:12" x14ac:dyDescent="0.25">
      <c r="A392" s="3" t="s">
        <v>217</v>
      </c>
    </row>
    <row r="393" spans="1:12" x14ac:dyDescent="0.25">
      <c r="A393" s="3"/>
    </row>
    <row r="394" spans="1:12" x14ac:dyDescent="0.25">
      <c r="A394" s="1" t="s">
        <v>218</v>
      </c>
    </row>
    <row r="395" spans="1:12" x14ac:dyDescent="0.25">
      <c r="A395">
        <v>74</v>
      </c>
      <c r="B395" t="s">
        <v>11</v>
      </c>
      <c r="C395" t="s">
        <v>6</v>
      </c>
      <c r="D395" t="s">
        <v>245</v>
      </c>
    </row>
    <row r="396" spans="1:12" x14ac:dyDescent="0.25">
      <c r="A396" s="3"/>
    </row>
    <row r="397" spans="1:12" x14ac:dyDescent="0.25">
      <c r="A397" s="1" t="s">
        <v>219</v>
      </c>
    </row>
    <row r="398" spans="1:12" x14ac:dyDescent="0.25">
      <c r="A398">
        <v>15</v>
      </c>
      <c r="B398" t="s">
        <v>17</v>
      </c>
      <c r="C398" t="s">
        <v>18</v>
      </c>
      <c r="D398" s="12" t="s">
        <v>245</v>
      </c>
    </row>
    <row r="399" spans="1:12" x14ac:dyDescent="0.25">
      <c r="A399">
        <v>80</v>
      </c>
      <c r="B399" t="s">
        <v>28</v>
      </c>
      <c r="C399" t="s">
        <v>29</v>
      </c>
      <c r="D399" s="12"/>
    </row>
    <row r="401" spans="1:4" x14ac:dyDescent="0.25">
      <c r="A401" s="1" t="s">
        <v>220</v>
      </c>
    </row>
    <row r="402" spans="1:4" x14ac:dyDescent="0.25">
      <c r="A402">
        <v>37</v>
      </c>
      <c r="B402" t="s">
        <v>153</v>
      </c>
      <c r="C402" t="s">
        <v>145</v>
      </c>
    </row>
    <row r="404" spans="1:4" x14ac:dyDescent="0.25">
      <c r="A404" s="3" t="s">
        <v>221</v>
      </c>
    </row>
    <row r="405" spans="1:4" x14ac:dyDescent="0.25">
      <c r="A405">
        <v>74</v>
      </c>
      <c r="B405" t="s">
        <v>11</v>
      </c>
      <c r="C405" t="s">
        <v>6</v>
      </c>
      <c r="D405" s="12" t="s">
        <v>265</v>
      </c>
    </row>
    <row r="406" spans="1:4" x14ac:dyDescent="0.25">
      <c r="A406">
        <v>15</v>
      </c>
      <c r="B406" t="s">
        <v>17</v>
      </c>
      <c r="C406" t="s">
        <v>18</v>
      </c>
      <c r="D406" s="12" t="s">
        <v>264</v>
      </c>
    </row>
    <row r="408" spans="1:4" x14ac:dyDescent="0.25">
      <c r="A408" s="1" t="s">
        <v>222</v>
      </c>
    </row>
    <row r="409" spans="1:4" x14ac:dyDescent="0.25">
      <c r="A409" s="1"/>
      <c r="B409" t="s">
        <v>223</v>
      </c>
    </row>
    <row r="410" spans="1:4" x14ac:dyDescent="0.25">
      <c r="A410" s="1"/>
    </row>
    <row r="411" spans="1:4" x14ac:dyDescent="0.25">
      <c r="A411" s="1" t="s">
        <v>224</v>
      </c>
    </row>
    <row r="412" spans="1:4" x14ac:dyDescent="0.25">
      <c r="A412">
        <v>4</v>
      </c>
      <c r="B412" t="s">
        <v>31</v>
      </c>
      <c r="C412" t="s">
        <v>32</v>
      </c>
      <c r="D412" s="12" t="s">
        <v>245</v>
      </c>
    </row>
    <row r="414" spans="1:4" x14ac:dyDescent="0.25">
      <c r="A414" s="1" t="s">
        <v>225</v>
      </c>
    </row>
    <row r="415" spans="1:4" x14ac:dyDescent="0.25">
      <c r="A415">
        <v>42</v>
      </c>
      <c r="B415" t="s">
        <v>164</v>
      </c>
      <c r="C415" t="s">
        <v>165</v>
      </c>
      <c r="D415" s="12" t="s">
        <v>245</v>
      </c>
    </row>
    <row r="417" spans="1:4" x14ac:dyDescent="0.25">
      <c r="A417" s="3" t="s">
        <v>226</v>
      </c>
    </row>
    <row r="418" spans="1:4" x14ac:dyDescent="0.25">
      <c r="A418">
        <v>4</v>
      </c>
      <c r="B418" t="s">
        <v>31</v>
      </c>
      <c r="C418" t="s">
        <v>32</v>
      </c>
      <c r="D418" s="12" t="s">
        <v>265</v>
      </c>
    </row>
    <row r="419" spans="1:4" x14ac:dyDescent="0.25">
      <c r="A419">
        <v>42</v>
      </c>
      <c r="B419" t="s">
        <v>164</v>
      </c>
      <c r="C419" t="s">
        <v>165</v>
      </c>
      <c r="D419" s="12" t="s">
        <v>264</v>
      </c>
    </row>
    <row r="421" spans="1:4" x14ac:dyDescent="0.25">
      <c r="A421" s="1" t="s">
        <v>227</v>
      </c>
    </row>
    <row r="422" spans="1:4" x14ac:dyDescent="0.25">
      <c r="A422">
        <v>4</v>
      </c>
      <c r="B422" t="s">
        <v>31</v>
      </c>
      <c r="C422" t="s">
        <v>32</v>
      </c>
      <c r="D422" s="12"/>
    </row>
    <row r="423" spans="1:4" x14ac:dyDescent="0.25">
      <c r="A423">
        <v>46</v>
      </c>
      <c r="B423" t="s">
        <v>33</v>
      </c>
      <c r="C423" t="s">
        <v>34</v>
      </c>
      <c r="D423" s="12" t="s">
        <v>245</v>
      </c>
    </row>
    <row r="424" spans="1:4" x14ac:dyDescent="0.25">
      <c r="A424">
        <v>70</v>
      </c>
      <c r="B424" t="s">
        <v>37</v>
      </c>
      <c r="C424" t="s">
        <v>38</v>
      </c>
      <c r="D424" s="12"/>
    </row>
    <row r="425" spans="1:4" x14ac:dyDescent="0.25">
      <c r="A425">
        <v>82</v>
      </c>
      <c r="B425" t="s">
        <v>39</v>
      </c>
      <c r="C425" t="s">
        <v>40</v>
      </c>
      <c r="D425" s="12" t="s">
        <v>246</v>
      </c>
    </row>
    <row r="426" spans="1:4" x14ac:dyDescent="0.25">
      <c r="A426">
        <v>83</v>
      </c>
      <c r="B426" t="s">
        <v>41</v>
      </c>
      <c r="C426" t="s">
        <v>42</v>
      </c>
      <c r="D426" s="12"/>
    </row>
    <row r="428" spans="1:4" x14ac:dyDescent="0.25">
      <c r="A428" s="1" t="s">
        <v>233</v>
      </c>
    </row>
    <row r="429" spans="1:4" x14ac:dyDescent="0.25">
      <c r="A429">
        <v>2</v>
      </c>
      <c r="B429" t="s">
        <v>14</v>
      </c>
      <c r="C429" t="s">
        <v>6</v>
      </c>
      <c r="D429" s="12" t="s">
        <v>247</v>
      </c>
    </row>
    <row r="430" spans="1:4" x14ac:dyDescent="0.25">
      <c r="A430">
        <v>6</v>
      </c>
      <c r="B430" t="s">
        <v>15</v>
      </c>
      <c r="C430" t="s">
        <v>16</v>
      </c>
      <c r="D430" s="12"/>
    </row>
    <row r="431" spans="1:4" x14ac:dyDescent="0.25">
      <c r="A431">
        <v>7</v>
      </c>
      <c r="B431" t="s">
        <v>143</v>
      </c>
      <c r="C431" t="s">
        <v>6</v>
      </c>
      <c r="D431" s="12"/>
    </row>
    <row r="432" spans="1:4" x14ac:dyDescent="0.25">
      <c r="A432">
        <v>10</v>
      </c>
      <c r="B432" t="s">
        <v>89</v>
      </c>
      <c r="C432" t="s">
        <v>90</v>
      </c>
      <c r="D432" s="12"/>
    </row>
    <row r="433" spans="1:4" x14ac:dyDescent="0.25">
      <c r="A433">
        <v>35</v>
      </c>
      <c r="B433" t="s">
        <v>19</v>
      </c>
      <c r="C433" t="s">
        <v>20</v>
      </c>
      <c r="D433" s="12" t="s">
        <v>246</v>
      </c>
    </row>
    <row r="434" spans="1:4" x14ac:dyDescent="0.25">
      <c r="A434">
        <v>44</v>
      </c>
      <c r="B434" t="s">
        <v>21</v>
      </c>
      <c r="C434" t="s">
        <v>6</v>
      </c>
      <c r="D434" s="12"/>
    </row>
    <row r="435" spans="1:4" x14ac:dyDescent="0.25">
      <c r="A435">
        <v>53</v>
      </c>
      <c r="B435" t="s">
        <v>22</v>
      </c>
      <c r="C435" t="s">
        <v>23</v>
      </c>
      <c r="D435" s="12" t="s">
        <v>245</v>
      </c>
    </row>
    <row r="436" spans="1:4" x14ac:dyDescent="0.25">
      <c r="A436">
        <v>60</v>
      </c>
      <c r="B436" t="s">
        <v>148</v>
      </c>
      <c r="C436" t="s">
        <v>149</v>
      </c>
      <c r="D436" s="12"/>
    </row>
    <row r="437" spans="1:4" x14ac:dyDescent="0.25">
      <c r="A437">
        <v>80</v>
      </c>
      <c r="B437" t="s">
        <v>28</v>
      </c>
      <c r="C437" t="s">
        <v>29</v>
      </c>
      <c r="D437" s="12"/>
    </row>
    <row r="439" spans="1:4" x14ac:dyDescent="0.25">
      <c r="A439" s="1" t="s">
        <v>228</v>
      </c>
    </row>
    <row r="440" spans="1:4" x14ac:dyDescent="0.25">
      <c r="A440">
        <v>9</v>
      </c>
      <c r="B440" t="s">
        <v>5</v>
      </c>
      <c r="C440" t="s">
        <v>6</v>
      </c>
      <c r="D440" s="12"/>
    </row>
    <row r="441" spans="1:4" x14ac:dyDescent="0.25">
      <c r="A441">
        <v>68</v>
      </c>
      <c r="B441" t="s">
        <v>140</v>
      </c>
      <c r="C441" t="s">
        <v>10</v>
      </c>
      <c r="D441" s="12"/>
    </row>
    <row r="442" spans="1:4" x14ac:dyDescent="0.25">
      <c r="A442">
        <v>74</v>
      </c>
      <c r="B442" t="s">
        <v>11</v>
      </c>
      <c r="C442" t="s">
        <v>6</v>
      </c>
      <c r="D442" s="12" t="s">
        <v>245</v>
      </c>
    </row>
    <row r="443" spans="1:4" x14ac:dyDescent="0.25">
      <c r="A443">
        <v>86</v>
      </c>
      <c r="B443" t="s">
        <v>95</v>
      </c>
      <c r="C443" t="s">
        <v>96</v>
      </c>
      <c r="D443" s="12"/>
    </row>
    <row r="444" spans="1:4" x14ac:dyDescent="0.25">
      <c r="A444">
        <v>88</v>
      </c>
      <c r="B444" t="s">
        <v>180</v>
      </c>
      <c r="C444" t="s">
        <v>181</v>
      </c>
      <c r="D444" s="12"/>
    </row>
  </sheetData>
  <sortState ref="A262:C264">
    <sortCondition ref="A262:A264"/>
  </sortState>
  <mergeCells count="121">
    <mergeCell ref="D383:E383"/>
    <mergeCell ref="F383:G383"/>
    <mergeCell ref="H383:I383"/>
    <mergeCell ref="D365:E365"/>
    <mergeCell ref="F365:G365"/>
    <mergeCell ref="H365:I365"/>
    <mergeCell ref="D372:E372"/>
    <mergeCell ref="F372:G372"/>
    <mergeCell ref="H372:I372"/>
    <mergeCell ref="D349:E349"/>
    <mergeCell ref="F349:G349"/>
    <mergeCell ref="H349:I349"/>
    <mergeCell ref="D360:E360"/>
    <mergeCell ref="F360:G360"/>
    <mergeCell ref="H360:I360"/>
    <mergeCell ref="D330:E330"/>
    <mergeCell ref="F330:G330"/>
    <mergeCell ref="H330:I330"/>
    <mergeCell ref="D340:E340"/>
    <mergeCell ref="F340:G340"/>
    <mergeCell ref="H340:I340"/>
    <mergeCell ref="D320:E320"/>
    <mergeCell ref="F320:G320"/>
    <mergeCell ref="H320:I320"/>
    <mergeCell ref="D302:E302"/>
    <mergeCell ref="F302:G302"/>
    <mergeCell ref="H302:I302"/>
    <mergeCell ref="D314:E314"/>
    <mergeCell ref="F314:G314"/>
    <mergeCell ref="H314:I314"/>
    <mergeCell ref="D282:E282"/>
    <mergeCell ref="F282:G282"/>
    <mergeCell ref="H282:I282"/>
    <mergeCell ref="D290:E290"/>
    <mergeCell ref="F290:G290"/>
    <mergeCell ref="H290:I290"/>
    <mergeCell ref="D265:E265"/>
    <mergeCell ref="F265:G265"/>
    <mergeCell ref="H265:I265"/>
    <mergeCell ref="D275:E275"/>
    <mergeCell ref="F275:G275"/>
    <mergeCell ref="H275:I275"/>
    <mergeCell ref="D245:E245"/>
    <mergeCell ref="F245:G245"/>
    <mergeCell ref="H245:I245"/>
    <mergeCell ref="D255:E255"/>
    <mergeCell ref="F255:G255"/>
    <mergeCell ref="H255:I255"/>
    <mergeCell ref="D165:E165"/>
    <mergeCell ref="F165:G165"/>
    <mergeCell ref="H165:I165"/>
    <mergeCell ref="D178:E178"/>
    <mergeCell ref="F178:G178"/>
    <mergeCell ref="H178:I178"/>
    <mergeCell ref="D145:E145"/>
    <mergeCell ref="F145:G145"/>
    <mergeCell ref="H145:I145"/>
    <mergeCell ref="D155:E155"/>
    <mergeCell ref="F155:G155"/>
    <mergeCell ref="H155:I155"/>
    <mergeCell ref="D133:E133"/>
    <mergeCell ref="F133:G133"/>
    <mergeCell ref="H133:I133"/>
    <mergeCell ref="D103:E103"/>
    <mergeCell ref="F103:G103"/>
    <mergeCell ref="H103:I103"/>
    <mergeCell ref="D115:E115"/>
    <mergeCell ref="F115:G115"/>
    <mergeCell ref="H115:I115"/>
    <mergeCell ref="D86:E86"/>
    <mergeCell ref="F86:G86"/>
    <mergeCell ref="H86:I86"/>
    <mergeCell ref="D92:E92"/>
    <mergeCell ref="F92:G92"/>
    <mergeCell ref="H92:I92"/>
    <mergeCell ref="A85:C86"/>
    <mergeCell ref="D28:E28"/>
    <mergeCell ref="F28:G28"/>
    <mergeCell ref="H28:I28"/>
    <mergeCell ref="D41:E41"/>
    <mergeCell ref="F41:G41"/>
    <mergeCell ref="H41:I41"/>
    <mergeCell ref="D20:E20"/>
    <mergeCell ref="F20:G20"/>
    <mergeCell ref="H20:I20"/>
    <mergeCell ref="D67:E67"/>
    <mergeCell ref="F67:G67"/>
    <mergeCell ref="H67:I67"/>
    <mergeCell ref="D78:E78"/>
    <mergeCell ref="F78:G78"/>
    <mergeCell ref="H78:I78"/>
    <mergeCell ref="D51:E51"/>
    <mergeCell ref="F51:G51"/>
    <mergeCell ref="H51:I51"/>
    <mergeCell ref="D58:E58"/>
    <mergeCell ref="F58:G58"/>
    <mergeCell ref="H58:I58"/>
    <mergeCell ref="A13:L13"/>
    <mergeCell ref="A15:L15"/>
    <mergeCell ref="A371:C372"/>
    <mergeCell ref="A382:C383"/>
    <mergeCell ref="A390:C391"/>
    <mergeCell ref="A348:C349"/>
    <mergeCell ref="A144:C145"/>
    <mergeCell ref="A177:C178"/>
    <mergeCell ref="A183:C184"/>
    <mergeCell ref="A238:C239"/>
    <mergeCell ref="A240:C241"/>
    <mergeCell ref="A244:C245"/>
    <mergeCell ref="A274:C275"/>
    <mergeCell ref="A264:C265"/>
    <mergeCell ref="A289:C290"/>
    <mergeCell ref="A339:C340"/>
    <mergeCell ref="A359:C360"/>
    <mergeCell ref="A18:C19"/>
    <mergeCell ref="A27:C28"/>
    <mergeCell ref="A40:C41"/>
    <mergeCell ref="A50:C51"/>
    <mergeCell ref="A57:C58"/>
    <mergeCell ref="A66:C67"/>
    <mergeCell ref="A77:C7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Elysha Sargent</dc:creator>
  <cp:lastModifiedBy>Elysha Sargent</cp:lastModifiedBy>
  <cp:lastPrinted>2016-09-28T00:42:53Z</cp:lastPrinted>
  <dcterms:created xsi:type="dcterms:W3CDTF">2016-09-23T02:22:52Z</dcterms:created>
  <dcterms:modified xsi:type="dcterms:W3CDTF">2016-10-06T02:01:11Z</dcterms:modified>
</cp:coreProperties>
</file>